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/>
  <mc:AlternateContent xmlns:mc="http://schemas.openxmlformats.org/markup-compatibility/2006">
    <mc:Choice Requires="x15">
      <x15ac:absPath xmlns:x15ac="http://schemas.microsoft.com/office/spreadsheetml/2010/11/ac" url="C:\Users\user\Desktop\운영\"/>
    </mc:Choice>
  </mc:AlternateContent>
  <xr:revisionPtr revIDLastSave="0" documentId="13_ncr:1_{90903E39-9453-4CFB-BAF4-41E0ED8EF4D0}" xr6:coauthVersionLast="36" xr6:coauthVersionMax="36" xr10:uidLastSave="{00000000-0000-0000-0000-000000000000}"/>
  <bookViews>
    <workbookView xWindow="0" yWindow="0" windowWidth="28800" windowHeight="11250" xr2:uid="{00000000-000D-0000-FFFF-FFFF00000000}"/>
  </bookViews>
  <sheets>
    <sheet name="1학기(기관별) 집행현황" sheetId="14" r:id="rId1"/>
  </sheets>
  <definedNames>
    <definedName name="_xlnm._FilterDatabase" localSheetId="0" hidden="1">'1학기(기관별) 집행현황'!$A$4:$I$140</definedName>
    <definedName name="_xlnm.Print_Area" localSheetId="0">'1학기(기관별) 집행현황'!$A$1:$I$144</definedName>
    <definedName name="_xlnm.Print_Titles" localSheetId="0">'1학기(기관별) 집행현황'!$4:$4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44" i="14" l="1"/>
  <c r="H144" i="14"/>
  <c r="I141" i="14"/>
  <c r="I140" i="14"/>
  <c r="H141" i="14"/>
  <c r="G141" i="14"/>
  <c r="G140" i="14"/>
  <c r="H140" i="14"/>
  <c r="I117" i="14"/>
  <c r="I134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I18" i="14"/>
  <c r="I17" i="14"/>
  <c r="I16" i="14"/>
  <c r="I15" i="14"/>
  <c r="I14" i="14"/>
  <c r="I13" i="14"/>
  <c r="I12" i="14"/>
  <c r="I11" i="14"/>
  <c r="I10" i="14"/>
  <c r="I9" i="14"/>
  <c r="I8" i="14"/>
  <c r="I7" i="14"/>
  <c r="I6" i="14"/>
  <c r="I5" i="14"/>
  <c r="I116" i="14"/>
  <c r="I79" i="14"/>
  <c r="I73" i="14"/>
  <c r="I119" i="14" l="1"/>
  <c r="I120" i="14"/>
  <c r="I66" i="14"/>
  <c r="I138" i="14" l="1"/>
  <c r="I130" i="14"/>
  <c r="I137" i="14" l="1"/>
  <c r="I136" i="14"/>
  <c r="I135" i="14"/>
  <c r="I133" i="14"/>
  <c r="I132" i="14"/>
  <c r="I131" i="14"/>
  <c r="I129" i="14"/>
  <c r="I128" i="14"/>
  <c r="I127" i="14"/>
  <c r="I126" i="14"/>
  <c r="I125" i="14"/>
  <c r="I124" i="14"/>
  <c r="I123" i="14"/>
  <c r="I122" i="14"/>
  <c r="I121" i="14"/>
  <c r="I118" i="14"/>
  <c r="I115" i="14"/>
  <c r="I114" i="14"/>
  <c r="I113" i="14"/>
  <c r="I112" i="14"/>
  <c r="I111" i="14"/>
  <c r="I110" i="14"/>
  <c r="I109" i="14"/>
  <c r="I108" i="14"/>
  <c r="I107" i="14"/>
  <c r="I105" i="14"/>
  <c r="I104" i="14"/>
  <c r="I103" i="14"/>
  <c r="I102" i="14"/>
  <c r="I101" i="14"/>
  <c r="I100" i="14"/>
  <c r="I99" i="14"/>
  <c r="I98" i="14"/>
  <c r="I97" i="14"/>
  <c r="I96" i="14"/>
  <c r="I95" i="14"/>
  <c r="I94" i="14"/>
  <c r="I93" i="14"/>
  <c r="I92" i="14"/>
  <c r="I91" i="14"/>
  <c r="I90" i="14"/>
  <c r="I89" i="14"/>
  <c r="I88" i="14"/>
  <c r="I87" i="14"/>
  <c r="I86" i="14"/>
  <c r="I85" i="14"/>
  <c r="I84" i="14"/>
  <c r="I83" i="14"/>
  <c r="I82" i="14"/>
  <c r="I81" i="14"/>
  <c r="I80" i="14"/>
  <c r="I78" i="14"/>
  <c r="I77" i="14"/>
  <c r="I76" i="14"/>
  <c r="I75" i="14"/>
  <c r="I74" i="14"/>
  <c r="I72" i="14"/>
  <c r="I71" i="14"/>
  <c r="I70" i="14"/>
  <c r="I69" i="14"/>
  <c r="I68" i="14"/>
  <c r="I67" i="14"/>
  <c r="I65" i="14"/>
  <c r="I64" i="14"/>
  <c r="I63" i="14"/>
  <c r="I62" i="14"/>
  <c r="I61" i="14"/>
  <c r="G144" i="14" l="1"/>
</calcChain>
</file>

<file path=xl/sharedStrings.xml><?xml version="1.0" encoding="utf-8"?>
<sst xmlns="http://schemas.openxmlformats.org/spreadsheetml/2006/main" count="557" uniqueCount="391">
  <si>
    <t>취업연계</t>
    <phoneticPr fontId="4" type="noConversion"/>
  </si>
  <si>
    <t>064-752-4413</t>
    <phoneticPr fontId="4" type="noConversion"/>
  </si>
  <si>
    <t>합계(A)</t>
    <phoneticPr fontId="4" type="noConversion"/>
  </si>
  <si>
    <t>연번</t>
    <phoneticPr fontId="8" type="noConversion"/>
  </si>
  <si>
    <t>관련부서</t>
    <phoneticPr fontId="8" type="noConversion"/>
  </si>
  <si>
    <t>담당자</t>
  </si>
  <si>
    <t>전화번호</t>
  </si>
  <si>
    <t>일반교내</t>
  </si>
  <si>
    <t>제주대학교 간호대학</t>
  </si>
  <si>
    <t>제주대학교 건강증진센터</t>
  </si>
  <si>
    <t>송영림</t>
  </si>
  <si>
    <t>제주대학교 경영사업단</t>
  </si>
  <si>
    <t>제주대학교 공과대학</t>
  </si>
  <si>
    <t>제주대학교 공과대학 부설공장</t>
  </si>
  <si>
    <t>고방혁</t>
  </si>
  <si>
    <t>제주대학교 공동실험실습관</t>
  </si>
  <si>
    <t>제주대학교 교무과</t>
  </si>
  <si>
    <t>제주대학교 국제교류본부</t>
  </si>
  <si>
    <t>제주대학교 기록관</t>
  </si>
  <si>
    <t>장윤희</t>
  </si>
  <si>
    <t>제주대학교 기획평가과</t>
  </si>
  <si>
    <t>제주대학교 미래융합대학</t>
  </si>
  <si>
    <t>제주대학교 박물관</t>
  </si>
  <si>
    <t>제주대학교 법학전문대학원</t>
  </si>
  <si>
    <t>제주대학교 보건복지대학원</t>
  </si>
  <si>
    <t>제주대학교 사회과학대학</t>
  </si>
  <si>
    <t>제주대학교 산학협력과</t>
  </si>
  <si>
    <t>현무생</t>
  </si>
  <si>
    <t>제주대학교 수의과대학</t>
  </si>
  <si>
    <t>제주대학교 시설과</t>
  </si>
  <si>
    <t>제주대학교 신문방송사</t>
  </si>
  <si>
    <t>제주대학교 약학대학</t>
  </si>
  <si>
    <t>김미경</t>
  </si>
  <si>
    <t>제주대학교 예술디자인대학</t>
  </si>
  <si>
    <t>제주대학교 원자력과학기술연구소</t>
  </si>
  <si>
    <t>제주대학교 인권센터</t>
  </si>
  <si>
    <t>제주대학교 인문대학</t>
  </si>
  <si>
    <t>제주대학교 입학관리과</t>
  </si>
  <si>
    <t>제주대학교 자연과학대학</t>
  </si>
  <si>
    <t>제주대학교 장애학생지원센터</t>
  </si>
  <si>
    <t>장석규</t>
  </si>
  <si>
    <t>제주대학교 재정과</t>
  </si>
  <si>
    <t>제주대학교 정보화본부</t>
    <phoneticPr fontId="8" type="noConversion"/>
  </si>
  <si>
    <t>제주대학교 종합서비스센터</t>
  </si>
  <si>
    <t>제주대학교 창업지원단</t>
  </si>
  <si>
    <t>제주대학교 총무과</t>
  </si>
  <si>
    <t>제주대학교 통역번역대학원</t>
  </si>
  <si>
    <t>제주대학교 평생교육원</t>
  </si>
  <si>
    <t>송미림</t>
  </si>
  <si>
    <t>제주대학교 학생복지과</t>
  </si>
  <si>
    <t>제주대학교 학생상담센터</t>
  </si>
  <si>
    <t>장애대학생봉사</t>
  </si>
  <si>
    <t>제주대학교 장애학생도우미</t>
  </si>
  <si>
    <t>외국인유학생봉사</t>
  </si>
  <si>
    <t>제주대학교 외국인유학생도우미</t>
  </si>
  <si>
    <t>일반교외</t>
  </si>
  <si>
    <t>제주대학교 교육대학 부설초등학교</t>
  </si>
  <si>
    <t>제주대학교 소비자생활협동조합</t>
  </si>
  <si>
    <t>양혁진</t>
  </si>
  <si>
    <t>제주대학교 창업보육센터</t>
  </si>
  <si>
    <t>064-805-4200</t>
  </si>
  <si>
    <t>학생복지과</t>
    <phoneticPr fontId="8" type="noConversion"/>
  </si>
  <si>
    <t>대한적십자사제주지사</t>
  </si>
  <si>
    <t>제주야생동물구조센터</t>
  </si>
  <si>
    <t>교내소계</t>
    <phoneticPr fontId="4" type="noConversion"/>
  </si>
  <si>
    <t>교외소계</t>
    <phoneticPr fontId="4" type="noConversion"/>
  </si>
  <si>
    <t>방학집중</t>
    <phoneticPr fontId="4" type="noConversion"/>
  </si>
  <si>
    <t>구분</t>
    <phoneticPr fontId="8" type="noConversion"/>
  </si>
  <si>
    <t>근로장학기관(부서)명</t>
    <phoneticPr fontId="8" type="noConversion"/>
  </si>
  <si>
    <t>제주대학교 교육대학원(교육학과)</t>
    <phoneticPr fontId="4" type="noConversion"/>
  </si>
  <si>
    <t>이항구</t>
    <phoneticPr fontId="4" type="noConversion"/>
  </si>
  <si>
    <t>진태정</t>
    <phoneticPr fontId="8" type="noConversion"/>
  </si>
  <si>
    <t>양유생</t>
    <phoneticPr fontId="7" type="noConversion"/>
  </si>
  <si>
    <t>064-724-1119</t>
    <phoneticPr fontId="4" type="noConversion"/>
  </si>
  <si>
    <t>창업보육센터</t>
    <phoneticPr fontId="8" type="noConversion"/>
  </si>
  <si>
    <t>064-758-3501</t>
    <phoneticPr fontId="4" type="noConversion"/>
  </si>
  <si>
    <t>총배정
시간</t>
    <phoneticPr fontId="4" type="noConversion"/>
  </si>
  <si>
    <t>제주대학교 사범대학 부설고등학교</t>
    <phoneticPr fontId="4" type="noConversion"/>
  </si>
  <si>
    <t>송여심</t>
    <phoneticPr fontId="4" type="noConversion"/>
  </si>
  <si>
    <t>제1행정실</t>
    <phoneticPr fontId="4" type="noConversion"/>
  </si>
  <si>
    <t>제2행정실</t>
    <phoneticPr fontId="4" type="noConversion"/>
  </si>
  <si>
    <t>제3행정실</t>
    <phoneticPr fontId="4" type="noConversion"/>
  </si>
  <si>
    <t>제4행정실</t>
    <phoneticPr fontId="4" type="noConversion"/>
  </si>
  <si>
    <t>제5행정실</t>
    <phoneticPr fontId="4" type="noConversion"/>
  </si>
  <si>
    <t>제7행정실</t>
    <phoneticPr fontId="4" type="noConversion"/>
  </si>
  <si>
    <t>제8행정실</t>
    <phoneticPr fontId="4" type="noConversion"/>
  </si>
  <si>
    <t>1인
최대시간</t>
    <phoneticPr fontId="4" type="noConversion"/>
  </si>
  <si>
    <t>나우펄스테크</t>
    <phoneticPr fontId="4" type="noConversion"/>
  </si>
  <si>
    <t>송미선</t>
    <phoneticPr fontId="4" type="noConversion"/>
  </si>
  <si>
    <t>제주대학교 해양과학대학</t>
    <phoneticPr fontId="4" type="noConversion"/>
  </si>
  <si>
    <t>제주대학교 진로취업과</t>
    <phoneticPr fontId="4" type="noConversion"/>
  </si>
  <si>
    <t>봉사유형</t>
    <phoneticPr fontId="4" type="noConversion"/>
  </si>
  <si>
    <t>배정인원</t>
    <phoneticPr fontId="4" type="noConversion"/>
  </si>
  <si>
    <t>제주대학교 경상대학</t>
    <phoneticPr fontId="4" type="noConversion"/>
  </si>
  <si>
    <t>제주대학교 사범대학</t>
    <phoneticPr fontId="4" type="noConversion"/>
  </si>
  <si>
    <t>제주대학교 생명자원과학대학</t>
    <phoneticPr fontId="4" type="noConversion"/>
  </si>
  <si>
    <t>064-750-4844</t>
    <phoneticPr fontId="4" type="noConversion"/>
  </si>
  <si>
    <t>이수민</t>
    <phoneticPr fontId="4" type="noConversion"/>
  </si>
  <si>
    <t>3743</t>
  </si>
  <si>
    <t>2059</t>
  </si>
  <si>
    <t>3103</t>
  </si>
  <si>
    <t>2147</t>
  </si>
  <si>
    <t>3602</t>
  </si>
  <si>
    <t>3633</t>
  </si>
  <si>
    <t>8292</t>
  </si>
  <si>
    <t>2016</t>
  </si>
  <si>
    <t>2161</t>
  </si>
  <si>
    <t>2039</t>
  </si>
  <si>
    <t>2198</t>
  </si>
  <si>
    <t>2145</t>
  </si>
  <si>
    <t>3905</t>
  </si>
  <si>
    <t>8061</t>
  </si>
  <si>
    <t>2903</t>
  </si>
  <si>
    <t>3955</t>
  </si>
  <si>
    <t>3304</t>
  </si>
  <si>
    <t>3052</t>
  </si>
  <si>
    <t>2278</t>
  </si>
  <si>
    <t>8191</t>
  </si>
  <si>
    <t>4602</t>
  </si>
  <si>
    <t>2313</t>
  </si>
  <si>
    <t>3095</t>
  </si>
  <si>
    <t>3992</t>
  </si>
  <si>
    <t>3507</t>
  </si>
  <si>
    <t>8201</t>
  </si>
  <si>
    <t>2092</t>
  </si>
  <si>
    <t>2263</t>
  </si>
  <si>
    <t>3030</t>
  </si>
  <si>
    <t>2210</t>
  </si>
  <si>
    <t>2427</t>
  </si>
  <si>
    <t>8358</t>
  </si>
  <si>
    <t>2054</t>
  </si>
  <si>
    <t>4476</t>
  </si>
  <si>
    <t>김태한</t>
    <phoneticPr fontId="4" type="noConversion"/>
  </si>
  <si>
    <t>김미숙</t>
    <phoneticPr fontId="4" type="noConversion"/>
  </si>
  <si>
    <t>김신숙</t>
    <phoneticPr fontId="4" type="noConversion"/>
  </si>
  <si>
    <t>김화진</t>
    <phoneticPr fontId="4" type="noConversion"/>
  </si>
  <si>
    <t>064-756-6419</t>
    <phoneticPr fontId="4" type="noConversion"/>
  </si>
  <si>
    <t>주식회사 영주조명</t>
    <phoneticPr fontId="4" type="noConversion"/>
  </si>
  <si>
    <t>제주대학교 미래교육과</t>
    <phoneticPr fontId="4" type="noConversion"/>
  </si>
  <si>
    <t>제주대학교 교육혁신과</t>
    <phoneticPr fontId="4" type="noConversion"/>
  </si>
  <si>
    <t>제주대학교 대학원혁신실</t>
    <phoneticPr fontId="4" type="noConversion"/>
  </si>
  <si>
    <t>제주대학교 중앙도서관 학술정보운영실</t>
    <phoneticPr fontId="8" type="noConversion"/>
  </si>
  <si>
    <t>제주대학교 중앙도서관 학술정보지원실</t>
    <phoneticPr fontId="8" type="noConversion"/>
  </si>
  <si>
    <t>제주대학교 LINC사업단</t>
    <phoneticPr fontId="4" type="noConversion"/>
  </si>
  <si>
    <t>황정희</t>
    <phoneticPr fontId="4" type="noConversion"/>
  </si>
  <si>
    <t>현정순</t>
    <phoneticPr fontId="4" type="noConversion"/>
  </si>
  <si>
    <t>한성훈</t>
    <phoneticPr fontId="4" type="noConversion"/>
  </si>
  <si>
    <t>송민지</t>
    <phoneticPr fontId="4" type="noConversion"/>
  </si>
  <si>
    <t>신경철</t>
    <phoneticPr fontId="4" type="noConversion"/>
  </si>
  <si>
    <t>754-6594</t>
    <phoneticPr fontId="4" type="noConversion"/>
  </si>
  <si>
    <t>752-9582</t>
    <phoneticPr fontId="4" type="noConversion"/>
  </si>
  <si>
    <t>아라초등학교(도서관)</t>
    <phoneticPr fontId="4" type="noConversion"/>
  </si>
  <si>
    <t>배미현</t>
    <phoneticPr fontId="4" type="noConversion"/>
  </si>
  <si>
    <t>064-729-5945</t>
    <phoneticPr fontId="4" type="noConversion"/>
  </si>
  <si>
    <t>070-7018-0511</t>
    <phoneticPr fontId="4" type="noConversion"/>
  </si>
  <si>
    <t>800-7004</t>
    <phoneticPr fontId="4" type="noConversion"/>
  </si>
  <si>
    <t>성백훈</t>
    <phoneticPr fontId="8" type="noConversion"/>
  </si>
  <si>
    <t>한국표준협회 제주사무소</t>
    <phoneticPr fontId="4" type="noConversion"/>
  </si>
  <si>
    <t>064-754-4631</t>
    <phoneticPr fontId="8" type="noConversion"/>
  </si>
  <si>
    <t>제주대학교 중앙도서관 의학분관</t>
    <phoneticPr fontId="8" type="noConversion"/>
  </si>
  <si>
    <t>진훈혁</t>
    <phoneticPr fontId="4" type="noConversion"/>
  </si>
  <si>
    <t>이선영</t>
    <phoneticPr fontId="8" type="noConversion"/>
  </si>
  <si>
    <t>김지우</t>
    <phoneticPr fontId="4" type="noConversion"/>
  </si>
  <si>
    <t>제주대학교 체육진흥센터</t>
    <phoneticPr fontId="4" type="noConversion"/>
  </si>
  <si>
    <t>홍한울</t>
    <phoneticPr fontId="4" type="noConversion"/>
  </si>
  <si>
    <t>표성철</t>
    <phoneticPr fontId="4" type="noConversion"/>
  </si>
  <si>
    <t>무등건축자재동화마루</t>
    <phoneticPr fontId="4" type="noConversion"/>
  </si>
  <si>
    <t>이정인</t>
    <phoneticPr fontId="4" type="noConversion"/>
  </si>
  <si>
    <t>064-745-6201</t>
    <phoneticPr fontId="4" type="noConversion"/>
  </si>
  <si>
    <t>박우진</t>
    <phoneticPr fontId="4" type="noConversion"/>
  </si>
  <si>
    <t>문연정</t>
    <phoneticPr fontId="4" type="noConversion"/>
  </si>
  <si>
    <t>김소연</t>
    <phoneticPr fontId="4" type="noConversion"/>
  </si>
  <si>
    <t>강민</t>
    <phoneticPr fontId="4" type="noConversion"/>
  </si>
  <si>
    <t>윤제경</t>
    <phoneticPr fontId="4" type="noConversion"/>
  </si>
  <si>
    <t>제주대학교 학생생활관</t>
    <phoneticPr fontId="4" type="noConversion"/>
  </si>
  <si>
    <t>제주혈액원</t>
    <phoneticPr fontId="4" type="noConversion"/>
  </si>
  <si>
    <t>최강락</t>
    <phoneticPr fontId="4" type="noConversion"/>
  </si>
  <si>
    <t>064-720-7875</t>
    <phoneticPr fontId="4" type="noConversion"/>
  </si>
  <si>
    <t>굿네이버스제주지부</t>
    <phoneticPr fontId="4" type="noConversion"/>
  </si>
  <si>
    <t>SDA삼육킨더레스트어학원</t>
    <phoneticPr fontId="4" type="noConversion"/>
  </si>
  <si>
    <t>고영미</t>
    <phoneticPr fontId="4" type="noConversion"/>
  </si>
  <si>
    <t>726-3605</t>
    <phoneticPr fontId="4" type="noConversion"/>
  </si>
  <si>
    <t>제주대학교 사범대학 부설중학교</t>
    <phoneticPr fontId="4" type="noConversion"/>
  </si>
  <si>
    <t>754-6203</t>
    <phoneticPr fontId="4" type="noConversion"/>
  </si>
  <si>
    <t>제주대학교 경영사업단(아라뮤즈홀)</t>
    <phoneticPr fontId="4" type="noConversion"/>
  </si>
  <si>
    <t>송승원</t>
    <phoneticPr fontId="4" type="noConversion"/>
  </si>
  <si>
    <t>진로취업과</t>
    <phoneticPr fontId="8" type="noConversion"/>
  </si>
  <si>
    <t>제주신용보증재단(경영지원부)</t>
    <phoneticPr fontId="4" type="noConversion"/>
  </si>
  <si>
    <t>제주신용보증재단(동제주지점)</t>
    <phoneticPr fontId="4" type="noConversion"/>
  </si>
  <si>
    <t>고은비</t>
    <phoneticPr fontId="4" type="noConversion"/>
  </si>
  <si>
    <t>758-8020</t>
    <phoneticPr fontId="4" type="noConversion"/>
  </si>
  <si>
    <t>고무철</t>
    <phoneticPr fontId="4" type="noConversion"/>
  </si>
  <si>
    <t>733-8133</t>
    <phoneticPr fontId="4" type="noConversion"/>
  </si>
  <si>
    <t>김희정</t>
    <phoneticPr fontId="4" type="noConversion"/>
  </si>
  <si>
    <t>김현진</t>
    <phoneticPr fontId="4" type="noConversion"/>
  </si>
  <si>
    <t>고향숙</t>
    <phoneticPr fontId="4" type="noConversion"/>
  </si>
  <si>
    <t>황진미</t>
    <phoneticPr fontId="4" type="noConversion"/>
  </si>
  <si>
    <t>김시내</t>
    <phoneticPr fontId="4" type="noConversion"/>
  </si>
  <si>
    <t>※ 근로지별 배정인원 및 총 배정시간은 예산상황에 따라 조정 가능</t>
    <phoneticPr fontId="4" type="noConversion"/>
  </si>
  <si>
    <t xml:space="preserve"> 2025학년도 1학기 기관별 배정시간</t>
    <phoneticPr fontId="4" type="noConversion"/>
  </si>
  <si>
    <t>전지연</t>
    <phoneticPr fontId="4" type="noConversion"/>
  </si>
  <si>
    <t>제주대학교 미래교육과(원격교육원)</t>
    <phoneticPr fontId="4" type="noConversion"/>
  </si>
  <si>
    <t>김근우</t>
    <phoneticPr fontId="4" type="noConversion"/>
  </si>
  <si>
    <t>제주대학교 교육혁신과(교양강의동)</t>
    <phoneticPr fontId="4" type="noConversion"/>
  </si>
  <si>
    <t>문희수</t>
    <phoneticPr fontId="4" type="noConversion"/>
  </si>
  <si>
    <t>고성호</t>
    <phoneticPr fontId="4" type="noConversion"/>
  </si>
  <si>
    <t>김민지</t>
    <phoneticPr fontId="4" type="noConversion"/>
  </si>
  <si>
    <t>이정희</t>
    <phoneticPr fontId="4" type="noConversion"/>
  </si>
  <si>
    <t>김아정</t>
    <phoneticPr fontId="4" type="noConversion"/>
  </si>
  <si>
    <t>김제호</t>
    <phoneticPr fontId="4" type="noConversion"/>
  </si>
  <si>
    <t>오하운</t>
    <phoneticPr fontId="4" type="noConversion"/>
  </si>
  <si>
    <t>김미정</t>
    <phoneticPr fontId="4" type="noConversion"/>
  </si>
  <si>
    <t>이영준</t>
    <phoneticPr fontId="4" type="noConversion"/>
  </si>
  <si>
    <t>박성연</t>
    <phoneticPr fontId="4" type="noConversion"/>
  </si>
  <si>
    <t>박지애</t>
    <phoneticPr fontId="4" type="noConversion"/>
  </si>
  <si>
    <t>임나영</t>
    <phoneticPr fontId="4" type="noConversion"/>
  </si>
  <si>
    <t>김성희</t>
    <phoneticPr fontId="4" type="noConversion"/>
  </si>
  <si>
    <t>조미경</t>
    <phoneticPr fontId="4" type="noConversion"/>
  </si>
  <si>
    <t>김담희</t>
    <phoneticPr fontId="4" type="noConversion"/>
  </si>
  <si>
    <t>제주대학교 대외협력홍보실</t>
    <phoneticPr fontId="4" type="noConversion"/>
  </si>
  <si>
    <t>고경희</t>
    <phoneticPr fontId="4" type="noConversion"/>
  </si>
  <si>
    <t>김민욱</t>
    <phoneticPr fontId="4" type="noConversion"/>
  </si>
  <si>
    <t>송미금</t>
    <phoneticPr fontId="4" type="noConversion"/>
  </si>
  <si>
    <t>남광초등학교(도서관)</t>
    <phoneticPr fontId="4" type="noConversion"/>
  </si>
  <si>
    <t>허윤경</t>
    <phoneticPr fontId="8" type="noConversion"/>
  </si>
  <si>
    <t>송민주</t>
    <phoneticPr fontId="4" type="noConversion"/>
  </si>
  <si>
    <t>김민선</t>
    <phoneticPr fontId="4" type="noConversion"/>
  </si>
  <si>
    <t>고대진</t>
    <phoneticPr fontId="4" type="noConversion"/>
  </si>
  <si>
    <t>고유</t>
    <phoneticPr fontId="4" type="noConversion"/>
  </si>
  <si>
    <t>* 담당자 및 전화번호 변경된 경우 학생복지과(2054)로 연락바랍니다</t>
    <phoneticPr fontId="4" type="noConversion"/>
  </si>
  <si>
    <t>국어국문학과</t>
  </si>
  <si>
    <t>문지희</t>
  </si>
  <si>
    <t>2710</t>
  </si>
  <si>
    <t>영어영문학과</t>
  </si>
  <si>
    <t>변수영</t>
    <phoneticPr fontId="19" type="noConversion"/>
  </si>
  <si>
    <t>2720</t>
  </si>
  <si>
    <t>독일학과</t>
  </si>
  <si>
    <t>허수미</t>
    <phoneticPr fontId="19" type="noConversion"/>
  </si>
  <si>
    <t>2740</t>
  </si>
  <si>
    <t>일어일문학과</t>
  </si>
  <si>
    <t>고은정</t>
    <phoneticPr fontId="19" type="noConversion"/>
  </si>
  <si>
    <t>2760</t>
  </si>
  <si>
    <t>중어중문학과</t>
  </si>
  <si>
    <t>김성범</t>
    <phoneticPr fontId="19" type="noConversion"/>
  </si>
  <si>
    <t>2820</t>
  </si>
  <si>
    <t>사학과</t>
  </si>
  <si>
    <t>변현정</t>
    <phoneticPr fontId="19" type="noConversion"/>
  </si>
  <si>
    <t>2770</t>
  </si>
  <si>
    <t>사회학과</t>
  </si>
  <si>
    <t>문신영</t>
    <phoneticPr fontId="19" type="noConversion"/>
  </si>
  <si>
    <t>2780</t>
  </si>
  <si>
    <t>철학과</t>
  </si>
  <si>
    <t>고경아</t>
    <phoneticPr fontId="19" type="noConversion"/>
  </si>
  <si>
    <t>2750</t>
  </si>
  <si>
    <t>행정학과</t>
  </si>
  <si>
    <t>강보연</t>
    <phoneticPr fontId="19" type="noConversion"/>
  </si>
  <si>
    <t>정치외교학과</t>
  </si>
  <si>
    <t>김수연</t>
    <phoneticPr fontId="19" type="noConversion"/>
  </si>
  <si>
    <t>2950</t>
  </si>
  <si>
    <t>언론홍보학과</t>
  </si>
  <si>
    <t>오선아</t>
    <phoneticPr fontId="19" type="noConversion"/>
  </si>
  <si>
    <t>2940</t>
  </si>
  <si>
    <t>행정학과(야)</t>
  </si>
  <si>
    <t>강혜진</t>
    <phoneticPr fontId="19" type="noConversion"/>
  </si>
  <si>
    <t>경영학과</t>
  </si>
  <si>
    <t>임나라</t>
  </si>
  <si>
    <t>3110</t>
  </si>
  <si>
    <t>관광경영학과</t>
  </si>
  <si>
    <t>박지은</t>
  </si>
  <si>
    <t>3130</t>
  </si>
  <si>
    <t>회계학과</t>
  </si>
  <si>
    <t>이경수</t>
    <phoneticPr fontId="19" type="noConversion"/>
  </si>
  <si>
    <t>3140</t>
  </si>
  <si>
    <t>무역학과</t>
  </si>
  <si>
    <t>강승희</t>
    <phoneticPr fontId="19" type="noConversion"/>
  </si>
  <si>
    <t>3150</t>
  </si>
  <si>
    <t>경제학과</t>
  </si>
  <si>
    <t>송수정</t>
  </si>
  <si>
    <t>3160</t>
  </si>
  <si>
    <t>관광개발학과</t>
  </si>
  <si>
    <t>김이슬</t>
  </si>
  <si>
    <t>3170</t>
  </si>
  <si>
    <t>경영정보학과</t>
  </si>
  <si>
    <t>이경은</t>
    <phoneticPr fontId="19" type="noConversion"/>
  </si>
  <si>
    <t>3180</t>
  </si>
  <si>
    <t>(야)경영학과</t>
  </si>
  <si>
    <t>문지영</t>
    <phoneticPr fontId="19" type="noConversion"/>
  </si>
  <si>
    <t>3190</t>
  </si>
  <si>
    <t>국어교육과</t>
  </si>
  <si>
    <t>이하늘</t>
  </si>
  <si>
    <t>3210</t>
  </si>
  <si>
    <t>영어교육과</t>
  </si>
  <si>
    <t>강지니</t>
    <phoneticPr fontId="19" type="noConversion"/>
  </si>
  <si>
    <t>3220</t>
  </si>
  <si>
    <t>사회교육과</t>
    <phoneticPr fontId="19" type="noConversion"/>
  </si>
  <si>
    <t>김나영</t>
    <phoneticPr fontId="19" type="noConversion"/>
  </si>
  <si>
    <t>3240</t>
  </si>
  <si>
    <t>지리교육과</t>
    <phoneticPr fontId="19" type="noConversion"/>
  </si>
  <si>
    <t>현지혁</t>
    <phoneticPr fontId="19" type="noConversion"/>
  </si>
  <si>
    <t>3231</t>
  </si>
  <si>
    <t>윤리교육과</t>
  </si>
  <si>
    <t>강 민</t>
  </si>
  <si>
    <t>3260</t>
  </si>
  <si>
    <t>수학교육과</t>
  </si>
  <si>
    <t>이종열</t>
  </si>
  <si>
    <t>3270</t>
  </si>
  <si>
    <t>물리교육전공</t>
  </si>
  <si>
    <t>강선임</t>
  </si>
  <si>
    <t>3281</t>
  </si>
  <si>
    <t>생물교육전공</t>
  </si>
  <si>
    <t>김정훈</t>
  </si>
  <si>
    <t>3280</t>
  </si>
  <si>
    <t>체육교육과</t>
  </si>
  <si>
    <t>양지원</t>
  </si>
  <si>
    <t>3255</t>
  </si>
  <si>
    <t>식물자원환경전공</t>
  </si>
  <si>
    <t>이희선</t>
  </si>
  <si>
    <t>3316</t>
  </si>
  <si>
    <t>원예환경전공</t>
  </si>
  <si>
    <t>강윤석</t>
    <phoneticPr fontId="19" type="noConversion"/>
  </si>
  <si>
    <t>동물생명공학전공</t>
  </si>
  <si>
    <t>김다현</t>
    <phoneticPr fontId="19" type="noConversion"/>
  </si>
  <si>
    <t>3330</t>
  </si>
  <si>
    <t>산업응용경제학과</t>
  </si>
  <si>
    <t>문태완</t>
  </si>
  <si>
    <t>3350</t>
  </si>
  <si>
    <t>바이오메디컬정보학과</t>
    <phoneticPr fontId="19" type="noConversion"/>
  </si>
  <si>
    <t>한용헌</t>
    <phoneticPr fontId="19" type="noConversion"/>
  </si>
  <si>
    <t>해양생명과학과</t>
  </si>
  <si>
    <t>신단비</t>
    <phoneticPr fontId="19" type="noConversion"/>
  </si>
  <si>
    <t>3420</t>
  </si>
  <si>
    <t>수산생명의학과</t>
  </si>
  <si>
    <t>허세련</t>
    <phoneticPr fontId="19" type="noConversion"/>
  </si>
  <si>
    <t>3470</t>
  </si>
  <si>
    <t>해양산업경찰학과</t>
  </si>
  <si>
    <t>김혜민</t>
    <phoneticPr fontId="19" type="noConversion"/>
  </si>
  <si>
    <t>지구해양과학과</t>
  </si>
  <si>
    <t>류현의</t>
    <phoneticPr fontId="19" type="noConversion"/>
  </si>
  <si>
    <t>환경공학과</t>
  </si>
  <si>
    <t>문선목</t>
    <phoneticPr fontId="19" type="noConversion"/>
  </si>
  <si>
    <t>3440</t>
  </si>
  <si>
    <t>토목공학과</t>
  </si>
  <si>
    <t>강나경</t>
    <phoneticPr fontId="19" type="noConversion"/>
  </si>
  <si>
    <t>해양시스템공학과</t>
  </si>
  <si>
    <t>김수경</t>
  </si>
  <si>
    <t>3480</t>
  </si>
  <si>
    <t>식품영양학과</t>
  </si>
  <si>
    <t>장수진</t>
    <phoneticPr fontId="19" type="noConversion"/>
  </si>
  <si>
    <t>수학과</t>
  </si>
  <si>
    <t>송규완</t>
    <phoneticPr fontId="19" type="noConversion"/>
  </si>
  <si>
    <t>생활환경복지학부</t>
  </si>
  <si>
    <t>정혁</t>
    <phoneticPr fontId="19" type="noConversion"/>
  </si>
  <si>
    <t>3570</t>
  </si>
  <si>
    <t>데이터사이언스학과</t>
    <phoneticPr fontId="19" type="noConversion"/>
  </si>
  <si>
    <t>홍영신</t>
  </si>
  <si>
    <t>패션의류학과</t>
  </si>
  <si>
    <t>김지혜</t>
    <phoneticPr fontId="19" type="noConversion"/>
  </si>
  <si>
    <t>3530</t>
  </si>
  <si>
    <t>스포츠과학과</t>
    <phoneticPr fontId="19" type="noConversion"/>
  </si>
  <si>
    <t>김민우</t>
    <phoneticPr fontId="19" type="noConversion"/>
  </si>
  <si>
    <t>8318</t>
  </si>
  <si>
    <t>식품생명공학과</t>
  </si>
  <si>
    <t>김민주</t>
    <phoneticPr fontId="19" type="noConversion"/>
  </si>
  <si>
    <t>3610</t>
  </si>
  <si>
    <t>에너지공학전공</t>
  </si>
  <si>
    <t>강경윤</t>
  </si>
  <si>
    <t>3640</t>
  </si>
  <si>
    <t>전기공학전공</t>
  </si>
  <si>
    <t>김도연</t>
    <phoneticPr fontId="19" type="noConversion"/>
  </si>
  <si>
    <t>화학공학과</t>
    <phoneticPr fontId="19" type="noConversion"/>
  </si>
  <si>
    <t>이소정</t>
    <phoneticPr fontId="19" type="noConversion"/>
  </si>
  <si>
    <t>3680</t>
  </si>
  <si>
    <t>통신공학과</t>
    <phoneticPr fontId="19" type="noConversion"/>
  </si>
  <si>
    <t>현보현</t>
    <phoneticPr fontId="19" type="noConversion"/>
  </si>
  <si>
    <t>8333</t>
  </si>
  <si>
    <t>컴퓨터공학과</t>
    <phoneticPr fontId="19" type="noConversion"/>
  </si>
  <si>
    <t>오은희</t>
    <phoneticPr fontId="19" type="noConversion"/>
  </si>
  <si>
    <t>건축공학전공</t>
  </si>
  <si>
    <t>박엄지</t>
    <phoneticPr fontId="19" type="noConversion"/>
  </si>
  <si>
    <t>3700</t>
  </si>
  <si>
    <t>인공지능전공</t>
    <phoneticPr fontId="19" type="noConversion"/>
  </si>
  <si>
    <t>정경한</t>
    <phoneticPr fontId="19" type="noConversion"/>
  </si>
  <si>
    <t>간호학과</t>
  </si>
  <si>
    <t>강채연</t>
    <phoneticPr fontId="19" type="noConversion"/>
  </si>
  <si>
    <t>3880</t>
  </si>
  <si>
    <t>일반교내(학과)</t>
    <phoneticPr fontId="4" type="noConversion"/>
  </si>
  <si>
    <t>월드비전</t>
    <phoneticPr fontId="4" type="noConversion"/>
  </si>
  <si>
    <t>김수빈</t>
    <phoneticPr fontId="4" type="noConversion"/>
  </si>
  <si>
    <t>064-725-6050</t>
    <phoneticPr fontId="4" type="noConversion"/>
  </si>
  <si>
    <t>강지윤</t>
    <phoneticPr fontId="4" type="noConversion"/>
  </si>
  <si>
    <t>제주대학교 교육대학(도서관 포함)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</si>
</sst>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 "/>
  </numFmts>
  <fonts count="22" x14ac:knownFonts="1">
    <font>
      <sz val="11"/>
      <name val="돋움"/>
      <family val="3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9"/>
      <color rgb="FF00000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9"/>
      <color rgb="FF0033CC"/>
      <name val="맑은 고딕"/>
      <family val="3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rgb="FF0033CC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20"/>
      <color rgb="FF000000"/>
      <name val="맑은 고딕"/>
      <family val="3"/>
      <charset val="129"/>
      <scheme val="minor"/>
    </font>
    <font>
      <b/>
      <sz val="11"/>
      <color rgb="FF0033CC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b/>
      <sz val="6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62">
    <xf numFmtId="0" fontId="0" fillId="0" borderId="0" xfId="0"/>
    <xf numFmtId="0" fontId="11" fillId="0" borderId="0" xfId="0" applyFont="1" applyAlignment="1">
      <alignment horizontal="right" vertical="center" shrinkToFit="1"/>
    </xf>
    <xf numFmtId="0" fontId="11" fillId="0" borderId="0" xfId="0" applyFont="1" applyAlignment="1">
      <alignment vertical="center" shrinkToFit="1"/>
    </xf>
    <xf numFmtId="0" fontId="11" fillId="0" borderId="2" xfId="0" applyFont="1" applyBorder="1" applyAlignment="1">
      <alignment horizontal="center" shrinkToFit="1"/>
    </xf>
    <xf numFmtId="0" fontId="11" fillId="0" borderId="2" xfId="0" applyFont="1" applyFill="1" applyBorder="1" applyAlignment="1">
      <alignment horizontal="center" shrinkToFit="1"/>
    </xf>
    <xf numFmtId="0" fontId="11" fillId="0" borderId="0" xfId="0" applyFont="1" applyFill="1" applyAlignment="1">
      <alignment vertical="center" shrinkToFit="1"/>
    </xf>
    <xf numFmtId="0" fontId="12" fillId="0" borderId="2" xfId="0" applyFont="1" applyBorder="1" applyAlignment="1">
      <alignment shrinkToFit="1"/>
    </xf>
    <xf numFmtId="0" fontId="11" fillId="0" borderId="2" xfId="3" applyFont="1" applyFill="1" applyBorder="1" applyAlignment="1">
      <alignment horizontal="center" vertical="center" shrinkToFit="1"/>
    </xf>
    <xf numFmtId="0" fontId="11" fillId="0" borderId="2" xfId="0" applyFont="1" applyFill="1" applyBorder="1" applyAlignment="1">
      <alignment shrinkToFit="1"/>
    </xf>
    <xf numFmtId="0" fontId="11" fillId="0" borderId="0" xfId="0" applyFont="1" applyAlignment="1">
      <alignment horizontal="center" vertical="center" shrinkToFit="1"/>
    </xf>
    <xf numFmtId="0" fontId="11" fillId="0" borderId="0" xfId="0" applyFont="1" applyAlignment="1">
      <alignment horizontal="left" vertical="center" shrinkToFit="1"/>
    </xf>
    <xf numFmtId="41" fontId="11" fillId="0" borderId="0" xfId="2" applyFont="1" applyAlignment="1">
      <alignment vertical="center" shrinkToFit="1"/>
    </xf>
    <xf numFmtId="0" fontId="11" fillId="2" borderId="1" xfId="0" applyFont="1" applyFill="1" applyBorder="1" applyAlignment="1">
      <alignment vertical="center" shrinkToFit="1"/>
    </xf>
    <xf numFmtId="0" fontId="11" fillId="2" borderId="1" xfId="0" applyFont="1" applyFill="1" applyBorder="1" applyAlignment="1">
      <alignment horizontal="center" vertical="center" shrinkToFit="1"/>
    </xf>
    <xf numFmtId="0" fontId="11" fillId="2" borderId="1" xfId="0" applyFont="1" applyFill="1" applyBorder="1" applyAlignment="1">
      <alignment horizontal="left" vertical="center" shrinkToFit="1"/>
    </xf>
    <xf numFmtId="0" fontId="15" fillId="0" borderId="2" xfId="0" applyFont="1" applyFill="1" applyBorder="1" applyAlignment="1">
      <alignment shrinkToFit="1"/>
    </xf>
    <xf numFmtId="0" fontId="13" fillId="0" borderId="2" xfId="0" applyFont="1" applyFill="1" applyBorder="1" applyAlignment="1">
      <alignment shrinkToFit="1"/>
    </xf>
    <xf numFmtId="0" fontId="12" fillId="0" borderId="2" xfId="0" applyFont="1" applyFill="1" applyBorder="1" applyAlignment="1">
      <alignment shrinkToFit="1"/>
    </xf>
    <xf numFmtId="0" fontId="12" fillId="0" borderId="0" xfId="0" applyFont="1" applyAlignment="1">
      <alignment horizontal="center" vertical="center" shrinkToFit="1"/>
    </xf>
    <xf numFmtId="0" fontId="12" fillId="4" borderId="1" xfId="0" applyFont="1" applyFill="1" applyBorder="1" applyAlignment="1">
      <alignment horizontal="center" vertical="center" shrinkToFit="1"/>
    </xf>
    <xf numFmtId="0" fontId="12" fillId="4" borderId="1" xfId="0" applyFont="1" applyFill="1" applyBorder="1" applyAlignment="1">
      <alignment horizontal="left" vertical="center" shrinkToFit="1"/>
    </xf>
    <xf numFmtId="0" fontId="12" fillId="0" borderId="0" xfId="0" applyFont="1" applyAlignment="1">
      <alignment vertical="center" shrinkToFit="1"/>
    </xf>
    <xf numFmtId="0" fontId="16" fillId="0" borderId="2" xfId="0" applyFont="1" applyFill="1" applyBorder="1" applyAlignment="1">
      <alignment horizontal="center" shrinkToFit="1"/>
    </xf>
    <xf numFmtId="0" fontId="11" fillId="0" borderId="0" xfId="0" applyFont="1" applyAlignment="1">
      <alignment vertical="center"/>
    </xf>
    <xf numFmtId="14" fontId="17" fillId="0" borderId="0" xfId="0" applyNumberFormat="1" applyFont="1" applyBorder="1" applyAlignment="1">
      <alignment horizontal="centerContinuous" vertical="center"/>
    </xf>
    <xf numFmtId="0" fontId="17" fillId="0" borderId="0" xfId="0" applyFont="1" applyBorder="1" applyAlignment="1">
      <alignment horizontal="centerContinuous" vertical="center" shrinkToFit="1"/>
    </xf>
    <xf numFmtId="14" fontId="18" fillId="0" borderId="0" xfId="0" applyNumberFormat="1" applyFont="1" applyBorder="1" applyAlignment="1">
      <alignment horizontal="left" vertical="center"/>
    </xf>
    <xf numFmtId="0" fontId="12" fillId="3" borderId="2" xfId="0" applyFont="1" applyFill="1" applyBorder="1" applyAlignment="1">
      <alignment horizontal="center" vertical="center" shrinkToFit="1"/>
    </xf>
    <xf numFmtId="0" fontId="12" fillId="3" borderId="6" xfId="0" applyFont="1" applyFill="1" applyBorder="1" applyAlignment="1">
      <alignment horizontal="center" vertical="center" shrinkToFit="1"/>
    </xf>
    <xf numFmtId="41" fontId="10" fillId="3" borderId="8" xfId="2" applyFont="1" applyFill="1" applyBorder="1" applyAlignment="1">
      <alignment horizontal="center" vertical="center" wrapText="1" shrinkToFit="1"/>
    </xf>
    <xf numFmtId="0" fontId="16" fillId="0" borderId="2" xfId="0" applyFont="1" applyFill="1" applyBorder="1" applyAlignment="1">
      <alignment horizontal="center" vertical="center" shrinkToFit="1"/>
    </xf>
    <xf numFmtId="0" fontId="16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shrinkToFit="1"/>
    </xf>
    <xf numFmtId="0" fontId="12" fillId="0" borderId="2" xfId="0" applyFont="1" applyFill="1" applyBorder="1" applyAlignment="1">
      <alignment horizontal="center" vertical="center" shrinkToFit="1"/>
    </xf>
    <xf numFmtId="0" fontId="11" fillId="3" borderId="5" xfId="0" applyFont="1" applyFill="1" applyBorder="1" applyAlignment="1">
      <alignment vertical="center" shrinkToFit="1"/>
    </xf>
    <xf numFmtId="0" fontId="11" fillId="3" borderId="5" xfId="0" applyFont="1" applyFill="1" applyBorder="1" applyAlignment="1">
      <alignment horizontal="center" vertical="center" shrinkToFit="1"/>
    </xf>
    <xf numFmtId="0" fontId="11" fillId="3" borderId="5" xfId="0" applyFont="1" applyFill="1" applyBorder="1" applyAlignment="1">
      <alignment horizontal="left" vertical="center" shrinkToFit="1"/>
    </xf>
    <xf numFmtId="41" fontId="11" fillId="5" borderId="2" xfId="2" applyFont="1" applyFill="1" applyBorder="1" applyAlignment="1">
      <alignment horizontal="right" vertical="center" shrinkToFit="1"/>
    </xf>
    <xf numFmtId="41" fontId="11" fillId="5" borderId="2" xfId="2" applyFont="1" applyFill="1" applyBorder="1" applyAlignment="1">
      <alignment horizontal="center" vertical="center" shrinkToFit="1"/>
    </xf>
    <xf numFmtId="0" fontId="11" fillId="5" borderId="2" xfId="0" applyNumberFormat="1" applyFont="1" applyFill="1" applyBorder="1" applyAlignment="1">
      <alignment horizontal="center" shrinkToFit="1"/>
    </xf>
    <xf numFmtId="41" fontId="11" fillId="3" borderId="4" xfId="1" applyFont="1" applyFill="1" applyBorder="1" applyAlignment="1">
      <alignment horizontal="center" vertical="center" shrinkToFit="1"/>
    </xf>
    <xf numFmtId="41" fontId="11" fillId="2" borderId="2" xfId="1" applyFont="1" applyFill="1" applyBorder="1" applyAlignment="1">
      <alignment horizontal="center" vertical="center" shrinkToFit="1"/>
    </xf>
    <xf numFmtId="0" fontId="11" fillId="2" borderId="2" xfId="0" applyFont="1" applyFill="1" applyBorder="1" applyAlignment="1">
      <alignment horizontal="center" vertical="center" shrinkToFit="1"/>
    </xf>
    <xf numFmtId="41" fontId="11" fillId="2" borderId="1" xfId="2" applyFont="1" applyFill="1" applyBorder="1" applyAlignment="1">
      <alignment horizontal="center" vertical="center" shrinkToFit="1"/>
    </xf>
    <xf numFmtId="0" fontId="11" fillId="4" borderId="2" xfId="0" applyFont="1" applyFill="1" applyBorder="1" applyAlignment="1">
      <alignment horizontal="center" vertical="center" shrinkToFit="1"/>
    </xf>
    <xf numFmtId="176" fontId="11" fillId="4" borderId="2" xfId="0" applyNumberFormat="1" applyFont="1" applyFill="1" applyBorder="1" applyAlignment="1">
      <alignment horizontal="right" vertical="center" shrinkToFit="1"/>
    </xf>
    <xf numFmtId="0" fontId="20" fillId="0" borderId="0" xfId="0" applyFont="1" applyBorder="1" applyAlignment="1">
      <alignment horizontal="centerContinuous" vertical="center" shrinkToFit="1"/>
    </xf>
    <xf numFmtId="41" fontId="21" fillId="3" borderId="7" xfId="2" applyFont="1" applyFill="1" applyBorder="1" applyAlignment="1">
      <alignment horizontal="center" vertical="center" wrapText="1" shrinkToFit="1"/>
    </xf>
    <xf numFmtId="41" fontId="16" fillId="3" borderId="4" xfId="1" applyFont="1" applyFill="1" applyBorder="1" applyAlignment="1">
      <alignment horizontal="center" vertical="center" shrinkToFit="1"/>
    </xf>
    <xf numFmtId="41" fontId="16" fillId="2" borderId="2" xfId="1" applyFont="1" applyFill="1" applyBorder="1" applyAlignment="1">
      <alignment horizontal="center" vertical="center" shrinkToFit="1"/>
    </xf>
    <xf numFmtId="41" fontId="16" fillId="2" borderId="3" xfId="2" applyFont="1" applyFill="1" applyBorder="1" applyAlignment="1">
      <alignment horizontal="center" vertical="center" shrinkToFit="1"/>
    </xf>
    <xf numFmtId="176" fontId="16" fillId="4" borderId="2" xfId="0" applyNumberFormat="1" applyFont="1" applyFill="1" applyBorder="1" applyAlignment="1">
      <alignment horizontal="right" vertical="center" shrinkToFit="1"/>
    </xf>
    <xf numFmtId="41" fontId="16" fillId="0" borderId="0" xfId="2" applyFont="1" applyAlignment="1">
      <alignment vertical="center" shrinkToFit="1"/>
    </xf>
    <xf numFmtId="0" fontId="11" fillId="5" borderId="2" xfId="0" applyFont="1" applyFill="1" applyBorder="1" applyAlignment="1">
      <alignment horizontal="center" vertical="center" shrinkToFit="1"/>
    </xf>
    <xf numFmtId="41" fontId="16" fillId="5" borderId="2" xfId="2" applyFont="1" applyFill="1" applyBorder="1" applyAlignment="1">
      <alignment horizontal="right" vertical="center" wrapText="1" shrinkToFit="1"/>
    </xf>
    <xf numFmtId="41" fontId="16" fillId="5" borderId="2" xfId="2" applyFont="1" applyFill="1" applyBorder="1" applyAlignment="1">
      <alignment horizontal="center" vertical="center" shrinkToFit="1"/>
    </xf>
    <xf numFmtId="0" fontId="14" fillId="5" borderId="2" xfId="0" applyNumberFormat="1" applyFont="1" applyFill="1" applyBorder="1" applyAlignment="1">
      <alignment horizontal="center" shrinkToFit="1"/>
    </xf>
    <xf numFmtId="0" fontId="11" fillId="4" borderId="2" xfId="0" applyFont="1" applyFill="1" applyBorder="1" applyAlignment="1">
      <alignment horizontal="center" shrinkToFit="1"/>
    </xf>
    <xf numFmtId="0" fontId="11" fillId="6" borderId="2" xfId="0" applyFont="1" applyFill="1" applyBorder="1" applyAlignment="1">
      <alignment horizontal="center" shrinkToFit="1"/>
    </xf>
    <xf numFmtId="0" fontId="16" fillId="6" borderId="2" xfId="0" applyFont="1" applyFill="1" applyBorder="1" applyAlignment="1">
      <alignment horizontal="center" shrinkToFit="1"/>
    </xf>
    <xf numFmtId="0" fontId="14" fillId="0" borderId="2" xfId="0" applyFont="1" applyFill="1" applyBorder="1" applyAlignment="1">
      <alignment horizontal="center" shrinkToFit="1"/>
    </xf>
    <xf numFmtId="0" fontId="15" fillId="6" borderId="2" xfId="0" applyFont="1" applyFill="1" applyBorder="1" applyAlignment="1">
      <alignment horizontal="center" shrinkToFit="1"/>
    </xf>
  </cellXfs>
  <cellStyles count="9">
    <cellStyle name="쉼표 [0]" xfId="1" builtinId="6"/>
    <cellStyle name="쉼표 [0] 3" xfId="2" xr:uid="{00000000-0005-0000-0000-000002000000}"/>
    <cellStyle name="표준" xfId="0" builtinId="0"/>
    <cellStyle name="표준 2" xfId="3" xr:uid="{00000000-0005-0000-0000-000004000000}"/>
    <cellStyle name="표준 2 2" xfId="6" xr:uid="{00000000-0005-0000-0000-000005000000}"/>
    <cellStyle name="표준 3" xfId="4" xr:uid="{00000000-0005-0000-0000-000006000000}"/>
    <cellStyle name="표준 4" xfId="5" xr:uid="{00000000-0005-0000-0000-000007000000}"/>
    <cellStyle name="표준 5" xfId="7" xr:uid="{00000000-0005-0000-0000-000008000000}"/>
    <cellStyle name="표준 6" xfId="8" xr:uid="{00000000-0005-0000-0000-00003700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33CC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00000"/>
    <pageSetUpPr fitToPage="1"/>
  </sheetPr>
  <dimension ref="A1:I193"/>
  <sheetViews>
    <sheetView tabSelected="1" zoomScale="120" zoomScaleNormal="120" zoomScaleSheetLayoutView="130" workbookViewId="0">
      <pane ySplit="4" topLeftCell="A5" activePane="bottomLeft" state="frozen"/>
      <selection pane="bottomLeft" activeCell="E15" sqref="E15"/>
    </sheetView>
  </sheetViews>
  <sheetFormatPr defaultRowHeight="13.5" customHeight="1" x14ac:dyDescent="0.15"/>
  <cols>
    <col min="1" max="1" width="4.109375" style="2" customWidth="1"/>
    <col min="2" max="2" width="6.5546875" style="9" customWidth="1"/>
    <col min="3" max="3" width="7.77734375" style="9" hidden="1" customWidth="1"/>
    <col min="4" max="4" width="24.44140625" style="10" customWidth="1"/>
    <col min="5" max="5" width="8.5546875" style="10" customWidth="1"/>
    <col min="6" max="6" width="8" style="10" customWidth="1"/>
    <col min="7" max="7" width="6.5546875" style="1" customWidth="1"/>
    <col min="8" max="8" width="7.109375" style="52" customWidth="1"/>
    <col min="9" max="9" width="8.88671875" style="11" customWidth="1"/>
    <col min="10" max="16384" width="8.88671875" style="2"/>
  </cols>
  <sheetData>
    <row r="1" spans="1:9" ht="32.25" customHeight="1" x14ac:dyDescent="0.15">
      <c r="A1" s="24" t="s">
        <v>199</v>
      </c>
      <c r="B1" s="25"/>
      <c r="C1" s="25"/>
      <c r="D1" s="25"/>
      <c r="E1" s="25"/>
      <c r="F1" s="25"/>
      <c r="G1" s="25"/>
      <c r="H1" s="46"/>
      <c r="I1" s="25"/>
    </row>
    <row r="2" spans="1:9" ht="4.5" customHeight="1" x14ac:dyDescent="0.15">
      <c r="A2" s="24"/>
      <c r="B2" s="25"/>
      <c r="C2" s="25"/>
      <c r="D2" s="25"/>
      <c r="E2" s="25"/>
      <c r="F2" s="25"/>
      <c r="G2" s="25"/>
      <c r="H2" s="46"/>
      <c r="I2" s="25"/>
    </row>
    <row r="3" spans="1:9" ht="19.5" customHeight="1" x14ac:dyDescent="0.15">
      <c r="A3" s="26" t="s">
        <v>229</v>
      </c>
      <c r="B3" s="25"/>
      <c r="C3" s="25"/>
      <c r="D3" s="25"/>
      <c r="E3" s="25"/>
      <c r="F3" s="25"/>
      <c r="G3" s="25"/>
      <c r="H3" s="46"/>
      <c r="I3" s="25"/>
    </row>
    <row r="4" spans="1:9" s="18" customFormat="1" ht="23.25" customHeight="1" x14ac:dyDescent="0.15">
      <c r="A4" s="27" t="s">
        <v>3</v>
      </c>
      <c r="B4" s="27" t="s">
        <v>67</v>
      </c>
      <c r="C4" s="27" t="s">
        <v>4</v>
      </c>
      <c r="D4" s="27" t="s">
        <v>68</v>
      </c>
      <c r="E4" s="27" t="s">
        <v>5</v>
      </c>
      <c r="F4" s="27" t="s">
        <v>6</v>
      </c>
      <c r="G4" s="28" t="s">
        <v>92</v>
      </c>
      <c r="H4" s="47" t="s">
        <v>86</v>
      </c>
      <c r="I4" s="29" t="s">
        <v>76</v>
      </c>
    </row>
    <row r="5" spans="1:9" s="18" customFormat="1" ht="15" customHeight="1" x14ac:dyDescent="0.2">
      <c r="A5" s="32">
        <v>1</v>
      </c>
      <c r="B5" s="8" t="s">
        <v>385</v>
      </c>
      <c r="C5" s="33"/>
      <c r="D5" s="30" t="s">
        <v>230</v>
      </c>
      <c r="E5" s="31" t="s">
        <v>231</v>
      </c>
      <c r="F5" s="30" t="s">
        <v>232</v>
      </c>
      <c r="G5" s="53">
        <v>1</v>
      </c>
      <c r="H5" s="54">
        <v>300</v>
      </c>
      <c r="I5" s="37">
        <f t="shared" ref="I5:I60" si="0">G5*H5</f>
        <v>300</v>
      </c>
    </row>
    <row r="6" spans="1:9" s="18" customFormat="1" ht="15" customHeight="1" x14ac:dyDescent="0.2">
      <c r="A6" s="32">
        <v>2</v>
      </c>
      <c r="B6" s="8" t="s">
        <v>385</v>
      </c>
      <c r="C6" s="33"/>
      <c r="D6" s="30" t="s">
        <v>233</v>
      </c>
      <c r="E6" s="31" t="s">
        <v>234</v>
      </c>
      <c r="F6" s="30" t="s">
        <v>235</v>
      </c>
      <c r="G6" s="53">
        <v>1</v>
      </c>
      <c r="H6" s="54">
        <v>300</v>
      </c>
      <c r="I6" s="37">
        <f t="shared" si="0"/>
        <v>300</v>
      </c>
    </row>
    <row r="7" spans="1:9" s="18" customFormat="1" ht="15" customHeight="1" x14ac:dyDescent="0.2">
      <c r="A7" s="32">
        <v>3</v>
      </c>
      <c r="B7" s="8" t="s">
        <v>385</v>
      </c>
      <c r="C7" s="33"/>
      <c r="D7" s="30" t="s">
        <v>236</v>
      </c>
      <c r="E7" s="31" t="s">
        <v>237</v>
      </c>
      <c r="F7" s="30" t="s">
        <v>238</v>
      </c>
      <c r="G7" s="53">
        <v>1</v>
      </c>
      <c r="H7" s="54">
        <v>300</v>
      </c>
      <c r="I7" s="37">
        <f t="shared" si="0"/>
        <v>300</v>
      </c>
    </row>
    <row r="8" spans="1:9" s="18" customFormat="1" ht="15" customHeight="1" x14ac:dyDescent="0.2">
      <c r="A8" s="32">
        <v>4</v>
      </c>
      <c r="B8" s="8" t="s">
        <v>385</v>
      </c>
      <c r="C8" s="33"/>
      <c r="D8" s="30" t="s">
        <v>239</v>
      </c>
      <c r="E8" s="31" t="s">
        <v>240</v>
      </c>
      <c r="F8" s="30" t="s">
        <v>241</v>
      </c>
      <c r="G8" s="53">
        <v>1</v>
      </c>
      <c r="H8" s="54">
        <v>300</v>
      </c>
      <c r="I8" s="37">
        <f t="shared" si="0"/>
        <v>300</v>
      </c>
    </row>
    <row r="9" spans="1:9" s="18" customFormat="1" ht="15" customHeight="1" x14ac:dyDescent="0.2">
      <c r="A9" s="32">
        <v>5</v>
      </c>
      <c r="B9" s="8" t="s">
        <v>385</v>
      </c>
      <c r="C9" s="33"/>
      <c r="D9" s="30" t="s">
        <v>242</v>
      </c>
      <c r="E9" s="31" t="s">
        <v>243</v>
      </c>
      <c r="F9" s="30" t="s">
        <v>244</v>
      </c>
      <c r="G9" s="53">
        <v>1</v>
      </c>
      <c r="H9" s="54">
        <v>300</v>
      </c>
      <c r="I9" s="37">
        <f t="shared" si="0"/>
        <v>300</v>
      </c>
    </row>
    <row r="10" spans="1:9" s="18" customFormat="1" ht="15" customHeight="1" x14ac:dyDescent="0.2">
      <c r="A10" s="32">
        <v>6</v>
      </c>
      <c r="B10" s="8" t="s">
        <v>385</v>
      </c>
      <c r="C10" s="33"/>
      <c r="D10" s="30" t="s">
        <v>245</v>
      </c>
      <c r="E10" s="31" t="s">
        <v>246</v>
      </c>
      <c r="F10" s="30" t="s">
        <v>247</v>
      </c>
      <c r="G10" s="53">
        <v>1</v>
      </c>
      <c r="H10" s="54">
        <v>300</v>
      </c>
      <c r="I10" s="37">
        <f t="shared" si="0"/>
        <v>300</v>
      </c>
    </row>
    <row r="11" spans="1:9" s="18" customFormat="1" ht="15" customHeight="1" x14ac:dyDescent="0.2">
      <c r="A11" s="32">
        <v>7</v>
      </c>
      <c r="B11" s="8" t="s">
        <v>385</v>
      </c>
      <c r="C11" s="33"/>
      <c r="D11" s="30" t="s">
        <v>248</v>
      </c>
      <c r="E11" s="31" t="s">
        <v>249</v>
      </c>
      <c r="F11" s="30" t="s">
        <v>250</v>
      </c>
      <c r="G11" s="53">
        <v>1</v>
      </c>
      <c r="H11" s="54">
        <v>300</v>
      </c>
      <c r="I11" s="37">
        <f t="shared" si="0"/>
        <v>300</v>
      </c>
    </row>
    <row r="12" spans="1:9" s="18" customFormat="1" ht="15" customHeight="1" x14ac:dyDescent="0.2">
      <c r="A12" s="32">
        <v>8</v>
      </c>
      <c r="B12" s="8" t="s">
        <v>385</v>
      </c>
      <c r="C12" s="33"/>
      <c r="D12" s="30" t="s">
        <v>251</v>
      </c>
      <c r="E12" s="31" t="s">
        <v>252</v>
      </c>
      <c r="F12" s="30" t="s">
        <v>253</v>
      </c>
      <c r="G12" s="53">
        <v>1</v>
      </c>
      <c r="H12" s="54">
        <v>300</v>
      </c>
      <c r="I12" s="37">
        <f t="shared" si="0"/>
        <v>300</v>
      </c>
    </row>
    <row r="13" spans="1:9" s="18" customFormat="1" ht="15" customHeight="1" x14ac:dyDescent="0.2">
      <c r="A13" s="32">
        <v>9</v>
      </c>
      <c r="B13" s="8" t="s">
        <v>385</v>
      </c>
      <c r="C13" s="33"/>
      <c r="D13" s="30" t="s">
        <v>254</v>
      </c>
      <c r="E13" s="31" t="s">
        <v>255</v>
      </c>
      <c r="F13" s="30">
        <v>2931</v>
      </c>
      <c r="G13" s="53">
        <v>1</v>
      </c>
      <c r="H13" s="54">
        <v>300</v>
      </c>
      <c r="I13" s="37">
        <f t="shared" si="0"/>
        <v>300</v>
      </c>
    </row>
    <row r="14" spans="1:9" s="18" customFormat="1" ht="15" customHeight="1" x14ac:dyDescent="0.2">
      <c r="A14" s="32">
        <v>10</v>
      </c>
      <c r="B14" s="8" t="s">
        <v>385</v>
      </c>
      <c r="C14" s="33"/>
      <c r="D14" s="30" t="s">
        <v>256</v>
      </c>
      <c r="E14" s="31" t="s">
        <v>257</v>
      </c>
      <c r="F14" s="30" t="s">
        <v>258</v>
      </c>
      <c r="G14" s="53">
        <v>1</v>
      </c>
      <c r="H14" s="54">
        <v>300</v>
      </c>
      <c r="I14" s="37">
        <f t="shared" si="0"/>
        <v>300</v>
      </c>
    </row>
    <row r="15" spans="1:9" s="18" customFormat="1" ht="15" customHeight="1" x14ac:dyDescent="0.2">
      <c r="A15" s="32">
        <v>11</v>
      </c>
      <c r="B15" s="8" t="s">
        <v>385</v>
      </c>
      <c r="C15" s="33"/>
      <c r="D15" s="30" t="s">
        <v>259</v>
      </c>
      <c r="E15" s="31" t="s">
        <v>260</v>
      </c>
      <c r="F15" s="30" t="s">
        <v>261</v>
      </c>
      <c r="G15" s="53">
        <v>1</v>
      </c>
      <c r="H15" s="54">
        <v>300</v>
      </c>
      <c r="I15" s="37">
        <f t="shared" si="0"/>
        <v>300</v>
      </c>
    </row>
    <row r="16" spans="1:9" s="18" customFormat="1" ht="15" customHeight="1" x14ac:dyDescent="0.2">
      <c r="A16" s="32">
        <v>12</v>
      </c>
      <c r="B16" s="8" t="s">
        <v>385</v>
      </c>
      <c r="C16" s="33"/>
      <c r="D16" s="30" t="s">
        <v>262</v>
      </c>
      <c r="E16" s="31" t="s">
        <v>263</v>
      </c>
      <c r="F16" s="30">
        <v>2930</v>
      </c>
      <c r="G16" s="53">
        <v>1</v>
      </c>
      <c r="H16" s="54">
        <v>300</v>
      </c>
      <c r="I16" s="37">
        <f t="shared" si="0"/>
        <v>300</v>
      </c>
    </row>
    <row r="17" spans="1:9" s="18" customFormat="1" ht="15" customHeight="1" x14ac:dyDescent="0.2">
      <c r="A17" s="32">
        <v>13</v>
      </c>
      <c r="B17" s="8" t="s">
        <v>385</v>
      </c>
      <c r="C17" s="33"/>
      <c r="D17" s="30" t="s">
        <v>264</v>
      </c>
      <c r="E17" s="31" t="s">
        <v>265</v>
      </c>
      <c r="F17" s="30" t="s">
        <v>266</v>
      </c>
      <c r="G17" s="53">
        <v>1</v>
      </c>
      <c r="H17" s="54">
        <v>300</v>
      </c>
      <c r="I17" s="37">
        <f t="shared" si="0"/>
        <v>300</v>
      </c>
    </row>
    <row r="18" spans="1:9" s="18" customFormat="1" ht="15" customHeight="1" x14ac:dyDescent="0.2">
      <c r="A18" s="32">
        <v>14</v>
      </c>
      <c r="B18" s="8" t="s">
        <v>385</v>
      </c>
      <c r="C18" s="33"/>
      <c r="D18" s="30" t="s">
        <v>267</v>
      </c>
      <c r="E18" s="31" t="s">
        <v>268</v>
      </c>
      <c r="F18" s="30" t="s">
        <v>269</v>
      </c>
      <c r="G18" s="53">
        <v>1</v>
      </c>
      <c r="H18" s="54">
        <v>300</v>
      </c>
      <c r="I18" s="37">
        <f t="shared" si="0"/>
        <v>300</v>
      </c>
    </row>
    <row r="19" spans="1:9" s="18" customFormat="1" ht="15" customHeight="1" x14ac:dyDescent="0.2">
      <c r="A19" s="32">
        <v>15</v>
      </c>
      <c r="B19" s="8" t="s">
        <v>385</v>
      </c>
      <c r="C19" s="33"/>
      <c r="D19" s="30" t="s">
        <v>270</v>
      </c>
      <c r="E19" s="31" t="s">
        <v>271</v>
      </c>
      <c r="F19" s="30" t="s">
        <v>272</v>
      </c>
      <c r="G19" s="53">
        <v>1</v>
      </c>
      <c r="H19" s="54">
        <v>300</v>
      </c>
      <c r="I19" s="37">
        <f t="shared" si="0"/>
        <v>300</v>
      </c>
    </row>
    <row r="20" spans="1:9" s="18" customFormat="1" ht="15" customHeight="1" x14ac:dyDescent="0.2">
      <c r="A20" s="32">
        <v>16</v>
      </c>
      <c r="B20" s="8" t="s">
        <v>385</v>
      </c>
      <c r="C20" s="33"/>
      <c r="D20" s="30" t="s">
        <v>273</v>
      </c>
      <c r="E20" s="31" t="s">
        <v>274</v>
      </c>
      <c r="F20" s="30" t="s">
        <v>275</v>
      </c>
      <c r="G20" s="53">
        <v>1</v>
      </c>
      <c r="H20" s="54">
        <v>300</v>
      </c>
      <c r="I20" s="37">
        <f t="shared" si="0"/>
        <v>300</v>
      </c>
    </row>
    <row r="21" spans="1:9" s="18" customFormat="1" ht="15" customHeight="1" x14ac:dyDescent="0.2">
      <c r="A21" s="32">
        <v>17</v>
      </c>
      <c r="B21" s="8" t="s">
        <v>385</v>
      </c>
      <c r="C21" s="33"/>
      <c r="D21" s="30" t="s">
        <v>276</v>
      </c>
      <c r="E21" s="31" t="s">
        <v>277</v>
      </c>
      <c r="F21" s="30" t="s">
        <v>278</v>
      </c>
      <c r="G21" s="53">
        <v>1</v>
      </c>
      <c r="H21" s="54">
        <v>300</v>
      </c>
      <c r="I21" s="37">
        <f t="shared" si="0"/>
        <v>300</v>
      </c>
    </row>
    <row r="22" spans="1:9" s="18" customFormat="1" ht="15" customHeight="1" x14ac:dyDescent="0.2">
      <c r="A22" s="32">
        <v>18</v>
      </c>
      <c r="B22" s="8" t="s">
        <v>385</v>
      </c>
      <c r="C22" s="33"/>
      <c r="D22" s="30" t="s">
        <v>279</v>
      </c>
      <c r="E22" s="31" t="s">
        <v>280</v>
      </c>
      <c r="F22" s="30" t="s">
        <v>281</v>
      </c>
      <c r="G22" s="53">
        <v>1</v>
      </c>
      <c r="H22" s="54">
        <v>300</v>
      </c>
      <c r="I22" s="37">
        <f t="shared" si="0"/>
        <v>300</v>
      </c>
    </row>
    <row r="23" spans="1:9" s="18" customFormat="1" ht="15" customHeight="1" x14ac:dyDescent="0.2">
      <c r="A23" s="32">
        <v>19</v>
      </c>
      <c r="B23" s="8" t="s">
        <v>385</v>
      </c>
      <c r="C23" s="33"/>
      <c r="D23" s="30" t="s">
        <v>282</v>
      </c>
      <c r="E23" s="31" t="s">
        <v>283</v>
      </c>
      <c r="F23" s="30" t="s">
        <v>284</v>
      </c>
      <c r="G23" s="53">
        <v>1</v>
      </c>
      <c r="H23" s="54">
        <v>300</v>
      </c>
      <c r="I23" s="37">
        <f t="shared" si="0"/>
        <v>300</v>
      </c>
    </row>
    <row r="24" spans="1:9" s="18" customFormat="1" ht="15" customHeight="1" x14ac:dyDescent="0.2">
      <c r="A24" s="32">
        <v>20</v>
      </c>
      <c r="B24" s="8" t="s">
        <v>385</v>
      </c>
      <c r="C24" s="33"/>
      <c r="D24" s="30" t="s">
        <v>285</v>
      </c>
      <c r="E24" s="31" t="s">
        <v>286</v>
      </c>
      <c r="F24" s="30" t="s">
        <v>287</v>
      </c>
      <c r="G24" s="53">
        <v>1</v>
      </c>
      <c r="H24" s="54">
        <v>300</v>
      </c>
      <c r="I24" s="37">
        <f t="shared" si="0"/>
        <v>300</v>
      </c>
    </row>
    <row r="25" spans="1:9" s="18" customFormat="1" ht="15" customHeight="1" x14ac:dyDescent="0.2">
      <c r="A25" s="32">
        <v>21</v>
      </c>
      <c r="B25" s="8" t="s">
        <v>385</v>
      </c>
      <c r="C25" s="33"/>
      <c r="D25" s="30" t="s">
        <v>288</v>
      </c>
      <c r="E25" s="31" t="s">
        <v>289</v>
      </c>
      <c r="F25" s="30" t="s">
        <v>290</v>
      </c>
      <c r="G25" s="53">
        <v>1</v>
      </c>
      <c r="H25" s="54">
        <v>300</v>
      </c>
      <c r="I25" s="37">
        <f t="shared" si="0"/>
        <v>300</v>
      </c>
    </row>
    <row r="26" spans="1:9" s="18" customFormat="1" ht="15" customHeight="1" x14ac:dyDescent="0.2">
      <c r="A26" s="32">
        <v>22</v>
      </c>
      <c r="B26" s="8" t="s">
        <v>385</v>
      </c>
      <c r="C26" s="33"/>
      <c r="D26" s="30" t="s">
        <v>291</v>
      </c>
      <c r="E26" s="31" t="s">
        <v>292</v>
      </c>
      <c r="F26" s="30" t="s">
        <v>293</v>
      </c>
      <c r="G26" s="53">
        <v>1</v>
      </c>
      <c r="H26" s="54">
        <v>300</v>
      </c>
      <c r="I26" s="37">
        <f t="shared" si="0"/>
        <v>300</v>
      </c>
    </row>
    <row r="27" spans="1:9" s="18" customFormat="1" ht="15" customHeight="1" x14ac:dyDescent="0.2">
      <c r="A27" s="32">
        <v>23</v>
      </c>
      <c r="B27" s="8" t="s">
        <v>385</v>
      </c>
      <c r="C27" s="33"/>
      <c r="D27" s="30" t="s">
        <v>294</v>
      </c>
      <c r="E27" s="31" t="s">
        <v>295</v>
      </c>
      <c r="F27" s="30" t="s">
        <v>296</v>
      </c>
      <c r="G27" s="53">
        <v>1</v>
      </c>
      <c r="H27" s="54">
        <v>300</v>
      </c>
      <c r="I27" s="37">
        <f t="shared" si="0"/>
        <v>300</v>
      </c>
    </row>
    <row r="28" spans="1:9" s="18" customFormat="1" ht="15" customHeight="1" x14ac:dyDescent="0.2">
      <c r="A28" s="32">
        <v>24</v>
      </c>
      <c r="B28" s="8" t="s">
        <v>385</v>
      </c>
      <c r="C28" s="33"/>
      <c r="D28" s="30" t="s">
        <v>297</v>
      </c>
      <c r="E28" s="31" t="s">
        <v>298</v>
      </c>
      <c r="F28" s="30" t="s">
        <v>299</v>
      </c>
      <c r="G28" s="53">
        <v>1</v>
      </c>
      <c r="H28" s="54">
        <v>300</v>
      </c>
      <c r="I28" s="37">
        <f t="shared" si="0"/>
        <v>300</v>
      </c>
    </row>
    <row r="29" spans="1:9" s="18" customFormat="1" ht="15" customHeight="1" x14ac:dyDescent="0.2">
      <c r="A29" s="32">
        <v>25</v>
      </c>
      <c r="B29" s="8" t="s">
        <v>385</v>
      </c>
      <c r="C29" s="33"/>
      <c r="D29" s="30" t="s">
        <v>300</v>
      </c>
      <c r="E29" s="31" t="s">
        <v>301</v>
      </c>
      <c r="F29" s="30" t="s">
        <v>302</v>
      </c>
      <c r="G29" s="53">
        <v>1</v>
      </c>
      <c r="H29" s="54">
        <v>300</v>
      </c>
      <c r="I29" s="37">
        <f t="shared" si="0"/>
        <v>300</v>
      </c>
    </row>
    <row r="30" spans="1:9" s="18" customFormat="1" ht="15" customHeight="1" x14ac:dyDescent="0.2">
      <c r="A30" s="32">
        <v>26</v>
      </c>
      <c r="B30" s="8" t="s">
        <v>385</v>
      </c>
      <c r="C30" s="33"/>
      <c r="D30" s="30" t="s">
        <v>303</v>
      </c>
      <c r="E30" s="31" t="s">
        <v>304</v>
      </c>
      <c r="F30" s="30" t="s">
        <v>305</v>
      </c>
      <c r="G30" s="53">
        <v>1</v>
      </c>
      <c r="H30" s="54">
        <v>300</v>
      </c>
      <c r="I30" s="37">
        <f t="shared" si="0"/>
        <v>300</v>
      </c>
    </row>
    <row r="31" spans="1:9" s="18" customFormat="1" ht="15" customHeight="1" x14ac:dyDescent="0.2">
      <c r="A31" s="32">
        <v>27</v>
      </c>
      <c r="B31" s="8" t="s">
        <v>385</v>
      </c>
      <c r="C31" s="33"/>
      <c r="D31" s="30" t="s">
        <v>306</v>
      </c>
      <c r="E31" s="31" t="s">
        <v>307</v>
      </c>
      <c r="F31" s="30" t="s">
        <v>308</v>
      </c>
      <c r="G31" s="53">
        <v>1</v>
      </c>
      <c r="H31" s="54">
        <v>540</v>
      </c>
      <c r="I31" s="37">
        <f t="shared" si="0"/>
        <v>540</v>
      </c>
    </row>
    <row r="32" spans="1:9" s="18" customFormat="1" ht="15" customHeight="1" x14ac:dyDescent="0.2">
      <c r="A32" s="32">
        <v>28</v>
      </c>
      <c r="B32" s="8" t="s">
        <v>385</v>
      </c>
      <c r="C32" s="33"/>
      <c r="D32" s="30" t="s">
        <v>309</v>
      </c>
      <c r="E32" s="31" t="s">
        <v>310</v>
      </c>
      <c r="F32" s="30" t="s">
        <v>311</v>
      </c>
      <c r="G32" s="53">
        <v>1</v>
      </c>
      <c r="H32" s="54">
        <v>540</v>
      </c>
      <c r="I32" s="37">
        <f t="shared" si="0"/>
        <v>540</v>
      </c>
    </row>
    <row r="33" spans="1:9" s="18" customFormat="1" ht="15" customHeight="1" x14ac:dyDescent="0.2">
      <c r="A33" s="32">
        <v>29</v>
      </c>
      <c r="B33" s="8" t="s">
        <v>385</v>
      </c>
      <c r="C33" s="33"/>
      <c r="D33" s="30" t="s">
        <v>312</v>
      </c>
      <c r="E33" s="31" t="s">
        <v>313</v>
      </c>
      <c r="F33" s="30" t="s">
        <v>314</v>
      </c>
      <c r="G33" s="53">
        <v>1</v>
      </c>
      <c r="H33" s="54">
        <v>300</v>
      </c>
      <c r="I33" s="37">
        <f t="shared" si="0"/>
        <v>300</v>
      </c>
    </row>
    <row r="34" spans="1:9" s="18" customFormat="1" ht="15" customHeight="1" x14ac:dyDescent="0.2">
      <c r="A34" s="32">
        <v>30</v>
      </c>
      <c r="B34" s="8" t="s">
        <v>385</v>
      </c>
      <c r="C34" s="33"/>
      <c r="D34" s="30" t="s">
        <v>315</v>
      </c>
      <c r="E34" s="31" t="s">
        <v>316</v>
      </c>
      <c r="F34" s="30" t="s">
        <v>317</v>
      </c>
      <c r="G34" s="53">
        <v>1</v>
      </c>
      <c r="H34" s="54">
        <v>300</v>
      </c>
      <c r="I34" s="37">
        <f t="shared" si="0"/>
        <v>300</v>
      </c>
    </row>
    <row r="35" spans="1:9" s="18" customFormat="1" ht="15" customHeight="1" x14ac:dyDescent="0.2">
      <c r="A35" s="32">
        <v>31</v>
      </c>
      <c r="B35" s="8" t="s">
        <v>385</v>
      </c>
      <c r="C35" s="33"/>
      <c r="D35" s="30" t="s">
        <v>318</v>
      </c>
      <c r="E35" s="31" t="s">
        <v>319</v>
      </c>
      <c r="F35" s="30">
        <v>3307</v>
      </c>
      <c r="G35" s="53">
        <v>1</v>
      </c>
      <c r="H35" s="54">
        <v>300</v>
      </c>
      <c r="I35" s="37">
        <f t="shared" si="0"/>
        <v>300</v>
      </c>
    </row>
    <row r="36" spans="1:9" s="18" customFormat="1" ht="15" customHeight="1" x14ac:dyDescent="0.2">
      <c r="A36" s="32">
        <v>32</v>
      </c>
      <c r="B36" s="8" t="s">
        <v>385</v>
      </c>
      <c r="C36" s="33"/>
      <c r="D36" s="30" t="s">
        <v>320</v>
      </c>
      <c r="E36" s="31" t="s">
        <v>321</v>
      </c>
      <c r="F36" s="30" t="s">
        <v>322</v>
      </c>
      <c r="G36" s="53">
        <v>1</v>
      </c>
      <c r="H36" s="54">
        <v>300</v>
      </c>
      <c r="I36" s="37">
        <f t="shared" si="0"/>
        <v>300</v>
      </c>
    </row>
    <row r="37" spans="1:9" s="18" customFormat="1" ht="15" customHeight="1" x14ac:dyDescent="0.2">
      <c r="A37" s="32">
        <v>33</v>
      </c>
      <c r="B37" s="8" t="s">
        <v>385</v>
      </c>
      <c r="C37" s="33"/>
      <c r="D37" s="30" t="s">
        <v>323</v>
      </c>
      <c r="E37" s="31" t="s">
        <v>324</v>
      </c>
      <c r="F37" s="30" t="s">
        <v>325</v>
      </c>
      <c r="G37" s="53">
        <v>1</v>
      </c>
      <c r="H37" s="54">
        <v>300</v>
      </c>
      <c r="I37" s="37">
        <f t="shared" si="0"/>
        <v>300</v>
      </c>
    </row>
    <row r="38" spans="1:9" s="18" customFormat="1" ht="15" customHeight="1" x14ac:dyDescent="0.2">
      <c r="A38" s="32">
        <v>34</v>
      </c>
      <c r="B38" s="8" t="s">
        <v>385</v>
      </c>
      <c r="C38" s="33"/>
      <c r="D38" s="30" t="s">
        <v>326</v>
      </c>
      <c r="E38" s="31" t="s">
        <v>327</v>
      </c>
      <c r="F38" s="30">
        <v>3323</v>
      </c>
      <c r="G38" s="53">
        <v>1</v>
      </c>
      <c r="H38" s="54">
        <v>300</v>
      </c>
      <c r="I38" s="37">
        <f t="shared" si="0"/>
        <v>300</v>
      </c>
    </row>
    <row r="39" spans="1:9" s="18" customFormat="1" ht="15" customHeight="1" x14ac:dyDescent="0.2">
      <c r="A39" s="32">
        <v>35</v>
      </c>
      <c r="B39" s="8" t="s">
        <v>385</v>
      </c>
      <c r="C39" s="33"/>
      <c r="D39" s="30" t="s">
        <v>328</v>
      </c>
      <c r="E39" s="31" t="s">
        <v>329</v>
      </c>
      <c r="F39" s="30" t="s">
        <v>330</v>
      </c>
      <c r="G39" s="53">
        <v>1</v>
      </c>
      <c r="H39" s="54">
        <v>300</v>
      </c>
      <c r="I39" s="37">
        <f t="shared" si="0"/>
        <v>300</v>
      </c>
    </row>
    <row r="40" spans="1:9" s="18" customFormat="1" ht="15" customHeight="1" x14ac:dyDescent="0.2">
      <c r="A40" s="32">
        <v>36</v>
      </c>
      <c r="B40" s="8" t="s">
        <v>385</v>
      </c>
      <c r="C40" s="33"/>
      <c r="D40" s="30" t="s">
        <v>331</v>
      </c>
      <c r="E40" s="31" t="s">
        <v>332</v>
      </c>
      <c r="F40" s="30" t="s">
        <v>333</v>
      </c>
      <c r="G40" s="53">
        <v>1</v>
      </c>
      <c r="H40" s="54">
        <v>300</v>
      </c>
      <c r="I40" s="37">
        <f t="shared" si="0"/>
        <v>300</v>
      </c>
    </row>
    <row r="41" spans="1:9" s="18" customFormat="1" ht="15" customHeight="1" x14ac:dyDescent="0.2">
      <c r="A41" s="32">
        <v>37</v>
      </c>
      <c r="B41" s="8" t="s">
        <v>385</v>
      </c>
      <c r="C41" s="33"/>
      <c r="D41" s="30" t="s">
        <v>334</v>
      </c>
      <c r="E41" s="31" t="s">
        <v>335</v>
      </c>
      <c r="F41" s="30">
        <v>3417</v>
      </c>
      <c r="G41" s="53">
        <v>1</v>
      </c>
      <c r="H41" s="54">
        <v>300</v>
      </c>
      <c r="I41" s="37">
        <f t="shared" si="0"/>
        <v>300</v>
      </c>
    </row>
    <row r="42" spans="1:9" s="18" customFormat="1" ht="15" customHeight="1" x14ac:dyDescent="0.2">
      <c r="A42" s="32">
        <v>38</v>
      </c>
      <c r="B42" s="8" t="s">
        <v>385</v>
      </c>
      <c r="C42" s="33"/>
      <c r="D42" s="30" t="s">
        <v>336</v>
      </c>
      <c r="E42" s="31" t="s">
        <v>337</v>
      </c>
      <c r="F42" s="30">
        <v>3430</v>
      </c>
      <c r="G42" s="53">
        <v>1</v>
      </c>
      <c r="H42" s="54">
        <v>300</v>
      </c>
      <c r="I42" s="37">
        <f t="shared" si="0"/>
        <v>300</v>
      </c>
    </row>
    <row r="43" spans="1:9" s="18" customFormat="1" ht="15" customHeight="1" x14ac:dyDescent="0.2">
      <c r="A43" s="32">
        <v>39</v>
      </c>
      <c r="B43" s="8" t="s">
        <v>385</v>
      </c>
      <c r="C43" s="33"/>
      <c r="D43" s="30" t="s">
        <v>338</v>
      </c>
      <c r="E43" s="31" t="s">
        <v>339</v>
      </c>
      <c r="F43" s="30" t="s">
        <v>340</v>
      </c>
      <c r="G43" s="53">
        <v>1</v>
      </c>
      <c r="H43" s="54">
        <v>300</v>
      </c>
      <c r="I43" s="37">
        <f t="shared" si="0"/>
        <v>300</v>
      </c>
    </row>
    <row r="44" spans="1:9" s="18" customFormat="1" ht="15" customHeight="1" x14ac:dyDescent="0.2">
      <c r="A44" s="32">
        <v>40</v>
      </c>
      <c r="B44" s="8" t="s">
        <v>385</v>
      </c>
      <c r="C44" s="33"/>
      <c r="D44" s="30" t="s">
        <v>341</v>
      </c>
      <c r="E44" s="31" t="s">
        <v>342</v>
      </c>
      <c r="F44" s="30">
        <v>3459</v>
      </c>
      <c r="G44" s="53">
        <v>1</v>
      </c>
      <c r="H44" s="54">
        <v>300</v>
      </c>
      <c r="I44" s="37">
        <f t="shared" si="0"/>
        <v>300</v>
      </c>
    </row>
    <row r="45" spans="1:9" s="18" customFormat="1" ht="15" customHeight="1" x14ac:dyDescent="0.2">
      <c r="A45" s="32">
        <v>41</v>
      </c>
      <c r="B45" s="8" t="s">
        <v>385</v>
      </c>
      <c r="C45" s="33"/>
      <c r="D45" s="30" t="s">
        <v>343</v>
      </c>
      <c r="E45" s="31" t="s">
        <v>344</v>
      </c>
      <c r="F45" s="30" t="s">
        <v>345</v>
      </c>
      <c r="G45" s="53">
        <v>1</v>
      </c>
      <c r="H45" s="54">
        <v>300</v>
      </c>
      <c r="I45" s="37">
        <f t="shared" si="0"/>
        <v>300</v>
      </c>
    </row>
    <row r="46" spans="1:9" s="18" customFormat="1" ht="15" customHeight="1" x14ac:dyDescent="0.2">
      <c r="A46" s="32">
        <v>42</v>
      </c>
      <c r="B46" s="8" t="s">
        <v>385</v>
      </c>
      <c r="C46" s="33"/>
      <c r="D46" s="30" t="s">
        <v>346</v>
      </c>
      <c r="E46" s="31" t="s">
        <v>347</v>
      </c>
      <c r="F46" s="30">
        <v>3550</v>
      </c>
      <c r="G46" s="53">
        <v>1</v>
      </c>
      <c r="H46" s="54">
        <v>300</v>
      </c>
      <c r="I46" s="37">
        <f t="shared" si="0"/>
        <v>300</v>
      </c>
    </row>
    <row r="47" spans="1:9" s="18" customFormat="1" ht="15" customHeight="1" x14ac:dyDescent="0.2">
      <c r="A47" s="32">
        <v>43</v>
      </c>
      <c r="B47" s="8" t="s">
        <v>385</v>
      </c>
      <c r="C47" s="33"/>
      <c r="D47" s="30" t="s">
        <v>348</v>
      </c>
      <c r="E47" s="31" t="s">
        <v>349</v>
      </c>
      <c r="F47" s="30">
        <v>8316</v>
      </c>
      <c r="G47" s="53">
        <v>1</v>
      </c>
      <c r="H47" s="54">
        <v>300</v>
      </c>
      <c r="I47" s="37">
        <f t="shared" si="0"/>
        <v>300</v>
      </c>
    </row>
    <row r="48" spans="1:9" s="18" customFormat="1" ht="15" customHeight="1" x14ac:dyDescent="0.2">
      <c r="A48" s="32">
        <v>44</v>
      </c>
      <c r="B48" s="8" t="s">
        <v>385</v>
      </c>
      <c r="C48" s="33"/>
      <c r="D48" s="30" t="s">
        <v>350</v>
      </c>
      <c r="E48" s="31" t="s">
        <v>351</v>
      </c>
      <c r="F48" s="30" t="s">
        <v>352</v>
      </c>
      <c r="G48" s="53">
        <v>1</v>
      </c>
      <c r="H48" s="54">
        <v>300</v>
      </c>
      <c r="I48" s="37">
        <f t="shared" si="0"/>
        <v>300</v>
      </c>
    </row>
    <row r="49" spans="1:9" s="18" customFormat="1" ht="15" customHeight="1" x14ac:dyDescent="0.2">
      <c r="A49" s="32">
        <v>45</v>
      </c>
      <c r="B49" s="8" t="s">
        <v>385</v>
      </c>
      <c r="C49" s="33"/>
      <c r="D49" s="30" t="s">
        <v>353</v>
      </c>
      <c r="E49" s="31" t="s">
        <v>354</v>
      </c>
      <c r="F49" s="30">
        <v>8319</v>
      </c>
      <c r="G49" s="53">
        <v>1</v>
      </c>
      <c r="H49" s="54">
        <v>300</v>
      </c>
      <c r="I49" s="37">
        <f t="shared" si="0"/>
        <v>300</v>
      </c>
    </row>
    <row r="50" spans="1:9" s="18" customFormat="1" ht="15" customHeight="1" x14ac:dyDescent="0.2">
      <c r="A50" s="32">
        <v>46</v>
      </c>
      <c r="B50" s="8" t="s">
        <v>385</v>
      </c>
      <c r="C50" s="33"/>
      <c r="D50" s="30" t="s">
        <v>355</v>
      </c>
      <c r="E50" s="31" t="s">
        <v>356</v>
      </c>
      <c r="F50" s="30" t="s">
        <v>357</v>
      </c>
      <c r="G50" s="53">
        <v>1</v>
      </c>
      <c r="H50" s="54">
        <v>300</v>
      </c>
      <c r="I50" s="37">
        <f t="shared" si="0"/>
        <v>300</v>
      </c>
    </row>
    <row r="51" spans="1:9" s="18" customFormat="1" ht="15" customHeight="1" x14ac:dyDescent="0.2">
      <c r="A51" s="32">
        <v>47</v>
      </c>
      <c r="B51" s="8" t="s">
        <v>385</v>
      </c>
      <c r="C51" s="33"/>
      <c r="D51" s="30" t="s">
        <v>358</v>
      </c>
      <c r="E51" s="31" t="s">
        <v>359</v>
      </c>
      <c r="F51" s="30" t="s">
        <v>360</v>
      </c>
      <c r="G51" s="53">
        <v>1</v>
      </c>
      <c r="H51" s="54">
        <v>300</v>
      </c>
      <c r="I51" s="37">
        <f t="shared" si="0"/>
        <v>300</v>
      </c>
    </row>
    <row r="52" spans="1:9" s="18" customFormat="1" ht="15" customHeight="1" x14ac:dyDescent="0.2">
      <c r="A52" s="32">
        <v>48</v>
      </c>
      <c r="B52" s="8" t="s">
        <v>385</v>
      </c>
      <c r="C52" s="33"/>
      <c r="D52" s="30" t="s">
        <v>361</v>
      </c>
      <c r="E52" s="31" t="s">
        <v>362</v>
      </c>
      <c r="F52" s="30" t="s">
        <v>363</v>
      </c>
      <c r="G52" s="53">
        <v>1</v>
      </c>
      <c r="H52" s="54">
        <v>300</v>
      </c>
      <c r="I52" s="37">
        <f t="shared" si="0"/>
        <v>300</v>
      </c>
    </row>
    <row r="53" spans="1:9" s="18" customFormat="1" ht="15" customHeight="1" x14ac:dyDescent="0.2">
      <c r="A53" s="32">
        <v>49</v>
      </c>
      <c r="B53" s="8" t="s">
        <v>385</v>
      </c>
      <c r="C53" s="33"/>
      <c r="D53" s="32" t="s">
        <v>364</v>
      </c>
      <c r="E53" s="31" t="s">
        <v>365</v>
      </c>
      <c r="F53" s="30" t="s">
        <v>366</v>
      </c>
      <c r="G53" s="53">
        <v>1</v>
      </c>
      <c r="H53" s="54">
        <v>300</v>
      </c>
      <c r="I53" s="37">
        <f t="shared" si="0"/>
        <v>300</v>
      </c>
    </row>
    <row r="54" spans="1:9" s="18" customFormat="1" ht="15" customHeight="1" x14ac:dyDescent="0.2">
      <c r="A54" s="32">
        <v>50</v>
      </c>
      <c r="B54" s="8" t="s">
        <v>385</v>
      </c>
      <c r="C54" s="33"/>
      <c r="D54" s="30" t="s">
        <v>367</v>
      </c>
      <c r="E54" s="31" t="s">
        <v>368</v>
      </c>
      <c r="F54" s="30">
        <v>8337</v>
      </c>
      <c r="G54" s="53">
        <v>1</v>
      </c>
      <c r="H54" s="54">
        <v>300</v>
      </c>
      <c r="I54" s="37">
        <f t="shared" si="0"/>
        <v>300</v>
      </c>
    </row>
    <row r="55" spans="1:9" s="18" customFormat="1" ht="15" customHeight="1" x14ac:dyDescent="0.2">
      <c r="A55" s="32">
        <v>51</v>
      </c>
      <c r="B55" s="8" t="s">
        <v>385</v>
      </c>
      <c r="C55" s="33"/>
      <c r="D55" s="30" t="s">
        <v>369</v>
      </c>
      <c r="E55" s="31" t="s">
        <v>370</v>
      </c>
      <c r="F55" s="30" t="s">
        <v>371</v>
      </c>
      <c r="G55" s="53">
        <v>1</v>
      </c>
      <c r="H55" s="54">
        <v>300</v>
      </c>
      <c r="I55" s="37">
        <f t="shared" si="0"/>
        <v>300</v>
      </c>
    </row>
    <row r="56" spans="1:9" s="18" customFormat="1" ht="15" customHeight="1" x14ac:dyDescent="0.2">
      <c r="A56" s="32">
        <v>52</v>
      </c>
      <c r="B56" s="8" t="s">
        <v>385</v>
      </c>
      <c r="C56" s="33"/>
      <c r="D56" s="30" t="s">
        <v>372</v>
      </c>
      <c r="E56" s="31" t="s">
        <v>373</v>
      </c>
      <c r="F56" s="30" t="s">
        <v>374</v>
      </c>
      <c r="G56" s="53">
        <v>1</v>
      </c>
      <c r="H56" s="54">
        <v>300</v>
      </c>
      <c r="I56" s="37">
        <f t="shared" si="0"/>
        <v>300</v>
      </c>
    </row>
    <row r="57" spans="1:9" s="18" customFormat="1" ht="15" customHeight="1" x14ac:dyDescent="0.2">
      <c r="A57" s="32">
        <v>53</v>
      </c>
      <c r="B57" s="8" t="s">
        <v>385</v>
      </c>
      <c r="C57" s="33"/>
      <c r="D57" s="30" t="s">
        <v>375</v>
      </c>
      <c r="E57" s="31" t="s">
        <v>376</v>
      </c>
      <c r="F57" s="30">
        <v>3650</v>
      </c>
      <c r="G57" s="53">
        <v>1</v>
      </c>
      <c r="H57" s="54">
        <v>300</v>
      </c>
      <c r="I57" s="37">
        <f t="shared" si="0"/>
        <v>300</v>
      </c>
    </row>
    <row r="58" spans="1:9" s="18" customFormat="1" ht="15" customHeight="1" x14ac:dyDescent="0.2">
      <c r="A58" s="32">
        <v>54</v>
      </c>
      <c r="B58" s="8" t="s">
        <v>385</v>
      </c>
      <c r="C58" s="33"/>
      <c r="D58" s="30" t="s">
        <v>377</v>
      </c>
      <c r="E58" s="31" t="s">
        <v>378</v>
      </c>
      <c r="F58" s="30" t="s">
        <v>379</v>
      </c>
      <c r="G58" s="53">
        <v>1</v>
      </c>
      <c r="H58" s="54">
        <v>300</v>
      </c>
      <c r="I58" s="37">
        <f t="shared" si="0"/>
        <v>300</v>
      </c>
    </row>
    <row r="59" spans="1:9" s="18" customFormat="1" ht="15" customHeight="1" x14ac:dyDescent="0.2">
      <c r="A59" s="32">
        <v>55</v>
      </c>
      <c r="B59" s="8" t="s">
        <v>385</v>
      </c>
      <c r="C59" s="33"/>
      <c r="D59" s="30" t="s">
        <v>380</v>
      </c>
      <c r="E59" s="31" t="s">
        <v>381</v>
      </c>
      <c r="F59" s="30">
        <v>3780</v>
      </c>
      <c r="G59" s="53">
        <v>1</v>
      </c>
      <c r="H59" s="54">
        <v>300</v>
      </c>
      <c r="I59" s="37">
        <f t="shared" si="0"/>
        <v>300</v>
      </c>
    </row>
    <row r="60" spans="1:9" s="18" customFormat="1" ht="15" customHeight="1" x14ac:dyDescent="0.2">
      <c r="A60" s="32">
        <v>56</v>
      </c>
      <c r="B60" s="8" t="s">
        <v>385</v>
      </c>
      <c r="C60" s="33"/>
      <c r="D60" s="30" t="s">
        <v>382</v>
      </c>
      <c r="E60" s="31" t="s">
        <v>383</v>
      </c>
      <c r="F60" s="30" t="s">
        <v>384</v>
      </c>
      <c r="G60" s="53">
        <v>1</v>
      </c>
      <c r="H60" s="54">
        <v>540</v>
      </c>
      <c r="I60" s="37">
        <f t="shared" si="0"/>
        <v>540</v>
      </c>
    </row>
    <row r="61" spans="1:9" ht="15" customHeight="1" x14ac:dyDescent="0.2">
      <c r="A61" s="32">
        <v>57</v>
      </c>
      <c r="B61" s="8" t="s">
        <v>7</v>
      </c>
      <c r="C61" s="8"/>
      <c r="D61" s="4" t="s">
        <v>143</v>
      </c>
      <c r="E61" s="22" t="s">
        <v>200</v>
      </c>
      <c r="F61" s="22">
        <v>4418</v>
      </c>
      <c r="G61" s="39">
        <v>2</v>
      </c>
      <c r="H61" s="55">
        <v>540</v>
      </c>
      <c r="I61" s="38">
        <f t="shared" ref="I61:I117" si="1">G61*H61</f>
        <v>1080</v>
      </c>
    </row>
    <row r="62" spans="1:9" ht="15" customHeight="1" x14ac:dyDescent="0.2">
      <c r="A62" s="32">
        <v>58</v>
      </c>
      <c r="B62" s="8" t="s">
        <v>7</v>
      </c>
      <c r="C62" s="8" t="s">
        <v>82</v>
      </c>
      <c r="D62" s="4" t="s">
        <v>8</v>
      </c>
      <c r="E62" s="22" t="s">
        <v>97</v>
      </c>
      <c r="F62" s="22" t="s">
        <v>98</v>
      </c>
      <c r="G62" s="39">
        <v>1</v>
      </c>
      <c r="H62" s="55">
        <v>540</v>
      </c>
      <c r="I62" s="38">
        <f t="shared" si="1"/>
        <v>540</v>
      </c>
    </row>
    <row r="63" spans="1:9" ht="15" customHeight="1" x14ac:dyDescent="0.2">
      <c r="A63" s="32">
        <v>59</v>
      </c>
      <c r="B63" s="8" t="s">
        <v>7</v>
      </c>
      <c r="C63" s="8"/>
      <c r="D63" s="4" t="s">
        <v>9</v>
      </c>
      <c r="E63" s="22" t="s">
        <v>10</v>
      </c>
      <c r="F63" s="22" t="s">
        <v>99</v>
      </c>
      <c r="G63" s="39">
        <v>2</v>
      </c>
      <c r="H63" s="55">
        <v>540</v>
      </c>
      <c r="I63" s="38">
        <f t="shared" si="1"/>
        <v>1080</v>
      </c>
    </row>
    <row r="64" spans="1:9" ht="15" customHeight="1" x14ac:dyDescent="0.2">
      <c r="A64" s="32">
        <v>60</v>
      </c>
      <c r="B64" s="8" t="s">
        <v>7</v>
      </c>
      <c r="C64" s="8" t="s">
        <v>79</v>
      </c>
      <c r="D64" s="22" t="s">
        <v>93</v>
      </c>
      <c r="E64" s="22" t="s">
        <v>160</v>
      </c>
      <c r="F64" s="22" t="s">
        <v>100</v>
      </c>
      <c r="G64" s="39">
        <v>2</v>
      </c>
      <c r="H64" s="55">
        <v>540</v>
      </c>
      <c r="I64" s="38">
        <f t="shared" si="1"/>
        <v>1080</v>
      </c>
    </row>
    <row r="65" spans="1:9" ht="15" customHeight="1" x14ac:dyDescent="0.2">
      <c r="A65" s="32">
        <v>61</v>
      </c>
      <c r="B65" s="8" t="s">
        <v>7</v>
      </c>
      <c r="C65" s="8"/>
      <c r="D65" s="4" t="s">
        <v>11</v>
      </c>
      <c r="E65" s="22" t="s">
        <v>170</v>
      </c>
      <c r="F65" s="22" t="s">
        <v>101</v>
      </c>
      <c r="G65" s="39">
        <v>3</v>
      </c>
      <c r="H65" s="55">
        <v>540</v>
      </c>
      <c r="I65" s="38">
        <f t="shared" si="1"/>
        <v>1620</v>
      </c>
    </row>
    <row r="66" spans="1:9" ht="15" customHeight="1" x14ac:dyDescent="0.2">
      <c r="A66" s="32">
        <v>62</v>
      </c>
      <c r="B66" s="8" t="s">
        <v>7</v>
      </c>
      <c r="C66" s="8"/>
      <c r="D66" s="4" t="s">
        <v>184</v>
      </c>
      <c r="E66" s="22" t="s">
        <v>185</v>
      </c>
      <c r="F66" s="22">
        <v>4696</v>
      </c>
      <c r="G66" s="39">
        <v>2</v>
      </c>
      <c r="H66" s="55">
        <v>540</v>
      </c>
      <c r="I66" s="38">
        <f t="shared" si="1"/>
        <v>1080</v>
      </c>
    </row>
    <row r="67" spans="1:9" ht="15" customHeight="1" x14ac:dyDescent="0.2">
      <c r="A67" s="32">
        <v>63</v>
      </c>
      <c r="B67" s="8" t="s">
        <v>7</v>
      </c>
      <c r="C67" s="8" t="s">
        <v>81</v>
      </c>
      <c r="D67" s="4" t="s">
        <v>12</v>
      </c>
      <c r="E67" s="22" t="s">
        <v>145</v>
      </c>
      <c r="F67" s="22" t="s">
        <v>102</v>
      </c>
      <c r="G67" s="39">
        <v>3</v>
      </c>
      <c r="H67" s="55">
        <v>540</v>
      </c>
      <c r="I67" s="38">
        <f t="shared" si="1"/>
        <v>1620</v>
      </c>
    </row>
    <row r="68" spans="1:9" ht="15" customHeight="1" x14ac:dyDescent="0.2">
      <c r="A68" s="32">
        <v>64</v>
      </c>
      <c r="B68" s="8" t="s">
        <v>7</v>
      </c>
      <c r="C68" s="8"/>
      <c r="D68" s="4" t="s">
        <v>13</v>
      </c>
      <c r="E68" s="22" t="s">
        <v>14</v>
      </c>
      <c r="F68" s="22" t="s">
        <v>103</v>
      </c>
      <c r="G68" s="39">
        <v>3</v>
      </c>
      <c r="H68" s="55">
        <v>540</v>
      </c>
      <c r="I68" s="38">
        <f t="shared" si="1"/>
        <v>1620</v>
      </c>
    </row>
    <row r="69" spans="1:9" ht="15" customHeight="1" x14ac:dyDescent="0.2">
      <c r="A69" s="32">
        <v>65</v>
      </c>
      <c r="B69" s="8" t="s">
        <v>7</v>
      </c>
      <c r="C69" s="8"/>
      <c r="D69" s="4" t="s">
        <v>15</v>
      </c>
      <c r="E69" s="22" t="s">
        <v>165</v>
      </c>
      <c r="F69" s="22" t="s">
        <v>104</v>
      </c>
      <c r="G69" s="39">
        <v>2</v>
      </c>
      <c r="H69" s="55">
        <v>540</v>
      </c>
      <c r="I69" s="38">
        <f t="shared" si="1"/>
        <v>1080</v>
      </c>
    </row>
    <row r="70" spans="1:9" ht="15" customHeight="1" x14ac:dyDescent="0.2">
      <c r="A70" s="32">
        <v>66</v>
      </c>
      <c r="B70" s="8" t="s">
        <v>7</v>
      </c>
      <c r="C70" s="8"/>
      <c r="D70" s="4" t="s">
        <v>16</v>
      </c>
      <c r="E70" s="22" t="s">
        <v>197</v>
      </c>
      <c r="F70" s="22" t="s">
        <v>105</v>
      </c>
      <c r="G70" s="39">
        <v>3</v>
      </c>
      <c r="H70" s="55">
        <v>540</v>
      </c>
      <c r="I70" s="38">
        <f t="shared" si="1"/>
        <v>1620</v>
      </c>
    </row>
    <row r="71" spans="1:9" ht="15" customHeight="1" x14ac:dyDescent="0.2">
      <c r="A71" s="32">
        <v>67</v>
      </c>
      <c r="B71" s="8" t="s">
        <v>7</v>
      </c>
      <c r="C71" s="8"/>
      <c r="D71" s="4" t="s">
        <v>69</v>
      </c>
      <c r="E71" s="22" t="s">
        <v>194</v>
      </c>
      <c r="F71" s="22" t="s">
        <v>106</v>
      </c>
      <c r="G71" s="39">
        <v>1</v>
      </c>
      <c r="H71" s="55">
        <v>540</v>
      </c>
      <c r="I71" s="38">
        <f t="shared" si="1"/>
        <v>540</v>
      </c>
    </row>
    <row r="72" spans="1:9" ht="15" customHeight="1" x14ac:dyDescent="0.2">
      <c r="A72" s="32">
        <v>68</v>
      </c>
      <c r="B72" s="8" t="s">
        <v>7</v>
      </c>
      <c r="C72" s="8"/>
      <c r="D72" s="4" t="s">
        <v>139</v>
      </c>
      <c r="E72" s="22" t="s">
        <v>169</v>
      </c>
      <c r="F72" s="22">
        <v>2027</v>
      </c>
      <c r="G72" s="39">
        <v>3</v>
      </c>
      <c r="H72" s="55">
        <v>540</v>
      </c>
      <c r="I72" s="38">
        <f t="shared" si="1"/>
        <v>1620</v>
      </c>
    </row>
    <row r="73" spans="1:9" ht="15" customHeight="1" x14ac:dyDescent="0.2">
      <c r="A73" s="32">
        <v>69</v>
      </c>
      <c r="B73" s="8" t="s">
        <v>7</v>
      </c>
      <c r="C73" s="8"/>
      <c r="D73" s="4" t="s">
        <v>203</v>
      </c>
      <c r="E73" s="22" t="s">
        <v>204</v>
      </c>
      <c r="F73" s="22">
        <v>2038</v>
      </c>
      <c r="G73" s="39">
        <v>3</v>
      </c>
      <c r="H73" s="55">
        <v>540</v>
      </c>
      <c r="I73" s="38">
        <f t="shared" si="1"/>
        <v>1620</v>
      </c>
    </row>
    <row r="74" spans="1:9" ht="15" customHeight="1" x14ac:dyDescent="0.2">
      <c r="A74" s="32">
        <v>70</v>
      </c>
      <c r="B74" s="8" t="s">
        <v>7</v>
      </c>
      <c r="C74" s="8"/>
      <c r="D74" s="4" t="s">
        <v>17</v>
      </c>
      <c r="E74" s="22" t="s">
        <v>162</v>
      </c>
      <c r="F74" s="22">
        <v>8245</v>
      </c>
      <c r="G74" s="39">
        <v>4</v>
      </c>
      <c r="H74" s="55">
        <v>540</v>
      </c>
      <c r="I74" s="38">
        <f t="shared" si="1"/>
        <v>2160</v>
      </c>
    </row>
    <row r="75" spans="1:9" ht="15" customHeight="1" x14ac:dyDescent="0.2">
      <c r="A75" s="32">
        <v>71</v>
      </c>
      <c r="B75" s="8" t="s">
        <v>7</v>
      </c>
      <c r="C75" s="8"/>
      <c r="D75" s="4" t="s">
        <v>18</v>
      </c>
      <c r="E75" s="22" t="s">
        <v>19</v>
      </c>
      <c r="F75" s="22">
        <v>8227</v>
      </c>
      <c r="G75" s="39">
        <v>2</v>
      </c>
      <c r="H75" s="55">
        <v>540</v>
      </c>
      <c r="I75" s="38">
        <f t="shared" si="1"/>
        <v>1080</v>
      </c>
    </row>
    <row r="76" spans="1:9" ht="15" customHeight="1" x14ac:dyDescent="0.2">
      <c r="A76" s="32">
        <v>72</v>
      </c>
      <c r="B76" s="8" t="s">
        <v>7</v>
      </c>
      <c r="C76" s="8"/>
      <c r="D76" s="4" t="s">
        <v>20</v>
      </c>
      <c r="E76" s="22" t="s">
        <v>205</v>
      </c>
      <c r="F76" s="22" t="s">
        <v>109</v>
      </c>
      <c r="G76" s="39">
        <v>2</v>
      </c>
      <c r="H76" s="55">
        <v>540</v>
      </c>
      <c r="I76" s="38">
        <f t="shared" si="1"/>
        <v>1080</v>
      </c>
    </row>
    <row r="77" spans="1:9" ht="15" customHeight="1" x14ac:dyDescent="0.2">
      <c r="A77" s="32">
        <v>73</v>
      </c>
      <c r="B77" s="8" t="s">
        <v>7</v>
      </c>
      <c r="C77" s="8" t="s">
        <v>84</v>
      </c>
      <c r="D77" s="4" t="s">
        <v>140</v>
      </c>
      <c r="E77" s="22" t="s">
        <v>135</v>
      </c>
      <c r="F77" s="22">
        <v>2152</v>
      </c>
      <c r="G77" s="39">
        <v>2</v>
      </c>
      <c r="H77" s="55">
        <v>540</v>
      </c>
      <c r="I77" s="38">
        <f t="shared" si="1"/>
        <v>1080</v>
      </c>
    </row>
    <row r="78" spans="1:9" ht="15" customHeight="1" x14ac:dyDescent="0.2">
      <c r="A78" s="32">
        <v>74</v>
      </c>
      <c r="B78" s="8" t="s">
        <v>7</v>
      </c>
      <c r="C78" s="8"/>
      <c r="D78" s="4" t="s">
        <v>138</v>
      </c>
      <c r="E78" s="22" t="s">
        <v>161</v>
      </c>
      <c r="F78" s="22" t="s">
        <v>107</v>
      </c>
      <c r="G78" s="39">
        <v>3</v>
      </c>
      <c r="H78" s="55">
        <v>540</v>
      </c>
      <c r="I78" s="38">
        <f t="shared" si="1"/>
        <v>1620</v>
      </c>
    </row>
    <row r="79" spans="1:9" ht="15" customHeight="1" x14ac:dyDescent="0.2">
      <c r="A79" s="32">
        <v>75</v>
      </c>
      <c r="B79" s="8" t="s">
        <v>7</v>
      </c>
      <c r="C79" s="8"/>
      <c r="D79" s="4" t="s">
        <v>201</v>
      </c>
      <c r="E79" s="22" t="s">
        <v>202</v>
      </c>
      <c r="F79" s="22">
        <v>2328</v>
      </c>
      <c r="G79" s="39">
        <v>1</v>
      </c>
      <c r="H79" s="55">
        <v>540</v>
      </c>
      <c r="I79" s="38">
        <f t="shared" si="1"/>
        <v>540</v>
      </c>
    </row>
    <row r="80" spans="1:9" ht="15" customHeight="1" x14ac:dyDescent="0.2">
      <c r="A80" s="32">
        <v>76</v>
      </c>
      <c r="B80" s="8" t="s">
        <v>7</v>
      </c>
      <c r="C80" s="8" t="s">
        <v>80</v>
      </c>
      <c r="D80" s="4" t="s">
        <v>21</v>
      </c>
      <c r="E80" s="22" t="s">
        <v>196</v>
      </c>
      <c r="F80" s="22" t="s">
        <v>110</v>
      </c>
      <c r="G80" s="39">
        <v>2</v>
      </c>
      <c r="H80" s="55">
        <v>540</v>
      </c>
      <c r="I80" s="38">
        <f t="shared" si="1"/>
        <v>1080</v>
      </c>
    </row>
    <row r="81" spans="1:9" ht="15" customHeight="1" x14ac:dyDescent="0.2">
      <c r="A81" s="32">
        <v>77</v>
      </c>
      <c r="B81" s="8" t="s">
        <v>7</v>
      </c>
      <c r="C81" s="8"/>
      <c r="D81" s="4" t="s">
        <v>22</v>
      </c>
      <c r="E81" s="22" t="s">
        <v>206</v>
      </c>
      <c r="F81" s="22">
        <v>2241</v>
      </c>
      <c r="G81" s="39">
        <v>5</v>
      </c>
      <c r="H81" s="55">
        <v>540</v>
      </c>
      <c r="I81" s="38">
        <f t="shared" si="1"/>
        <v>2700</v>
      </c>
    </row>
    <row r="82" spans="1:9" ht="15" customHeight="1" x14ac:dyDescent="0.2">
      <c r="A82" s="32">
        <v>78</v>
      </c>
      <c r="B82" s="8" t="s">
        <v>7</v>
      </c>
      <c r="C82" s="8" t="s">
        <v>85</v>
      </c>
      <c r="D82" s="4" t="s">
        <v>23</v>
      </c>
      <c r="E82" s="4" t="s">
        <v>148</v>
      </c>
      <c r="F82" s="22">
        <v>8373</v>
      </c>
      <c r="G82" s="39">
        <v>5</v>
      </c>
      <c r="H82" s="55">
        <v>540</v>
      </c>
      <c r="I82" s="38">
        <f t="shared" si="1"/>
        <v>2700</v>
      </c>
    </row>
    <row r="83" spans="1:9" ht="15" customHeight="1" x14ac:dyDescent="0.2">
      <c r="A83" s="32">
        <v>79</v>
      </c>
      <c r="B83" s="8" t="s">
        <v>7</v>
      </c>
      <c r="C83" s="8" t="s">
        <v>83</v>
      </c>
      <c r="D83" s="4" t="s">
        <v>24</v>
      </c>
      <c r="E83" s="22" t="s">
        <v>207</v>
      </c>
      <c r="F83" s="22" t="s">
        <v>111</v>
      </c>
      <c r="G83" s="39">
        <v>1</v>
      </c>
      <c r="H83" s="55">
        <v>540</v>
      </c>
      <c r="I83" s="38">
        <f t="shared" si="1"/>
        <v>540</v>
      </c>
    </row>
    <row r="84" spans="1:9" ht="15" customHeight="1" x14ac:dyDescent="0.2">
      <c r="A84" s="32">
        <v>80</v>
      </c>
      <c r="B84" s="8" t="s">
        <v>7</v>
      </c>
      <c r="C84" s="8" t="s">
        <v>80</v>
      </c>
      <c r="D84" s="22" t="s">
        <v>94</v>
      </c>
      <c r="E84" s="22" t="s">
        <v>145</v>
      </c>
      <c r="F84" s="22">
        <v>2161</v>
      </c>
      <c r="G84" s="39">
        <v>3</v>
      </c>
      <c r="H84" s="55">
        <v>540</v>
      </c>
      <c r="I84" s="38">
        <f t="shared" si="1"/>
        <v>1620</v>
      </c>
    </row>
    <row r="85" spans="1:9" ht="15" customHeight="1" x14ac:dyDescent="0.2">
      <c r="A85" s="32">
        <v>81</v>
      </c>
      <c r="B85" s="8" t="s">
        <v>7</v>
      </c>
      <c r="C85" s="8" t="s">
        <v>79</v>
      </c>
      <c r="D85" s="22" t="s">
        <v>25</v>
      </c>
      <c r="E85" s="22" t="s">
        <v>208</v>
      </c>
      <c r="F85" s="22" t="s">
        <v>112</v>
      </c>
      <c r="G85" s="39">
        <v>2</v>
      </c>
      <c r="H85" s="55">
        <v>540</v>
      </c>
      <c r="I85" s="38">
        <f t="shared" si="1"/>
        <v>1080</v>
      </c>
    </row>
    <row r="86" spans="1:9" ht="15" customHeight="1" x14ac:dyDescent="0.2">
      <c r="A86" s="32">
        <v>82</v>
      </c>
      <c r="B86" s="8" t="s">
        <v>7</v>
      </c>
      <c r="C86" s="8"/>
      <c r="D86" s="22" t="s">
        <v>26</v>
      </c>
      <c r="E86" s="22" t="s">
        <v>27</v>
      </c>
      <c r="F86" s="22" t="s">
        <v>113</v>
      </c>
      <c r="G86" s="39">
        <v>3</v>
      </c>
      <c r="H86" s="55">
        <v>540</v>
      </c>
      <c r="I86" s="38">
        <f t="shared" si="1"/>
        <v>1620</v>
      </c>
    </row>
    <row r="87" spans="1:9" ht="15" customHeight="1" x14ac:dyDescent="0.2">
      <c r="A87" s="32">
        <v>83</v>
      </c>
      <c r="B87" s="8" t="s">
        <v>7</v>
      </c>
      <c r="C87" s="8" t="s">
        <v>81</v>
      </c>
      <c r="D87" s="22" t="s">
        <v>95</v>
      </c>
      <c r="E87" s="22" t="s">
        <v>209</v>
      </c>
      <c r="F87" s="22" t="s">
        <v>114</v>
      </c>
      <c r="G87" s="39">
        <v>2</v>
      </c>
      <c r="H87" s="55">
        <v>540</v>
      </c>
      <c r="I87" s="38">
        <f t="shared" si="1"/>
        <v>1080</v>
      </c>
    </row>
    <row r="88" spans="1:9" ht="15" customHeight="1" x14ac:dyDescent="0.2">
      <c r="A88" s="32">
        <v>84</v>
      </c>
      <c r="B88" s="8" t="s">
        <v>7</v>
      </c>
      <c r="C88" s="8" t="s">
        <v>82</v>
      </c>
      <c r="D88" s="4" t="s">
        <v>28</v>
      </c>
      <c r="E88" s="22" t="s">
        <v>193</v>
      </c>
      <c r="F88" s="22" t="s">
        <v>115</v>
      </c>
      <c r="G88" s="39">
        <v>1</v>
      </c>
      <c r="H88" s="55">
        <v>540</v>
      </c>
      <c r="I88" s="38">
        <f t="shared" si="1"/>
        <v>540</v>
      </c>
    </row>
    <row r="89" spans="1:9" ht="15" customHeight="1" x14ac:dyDescent="0.2">
      <c r="A89" s="32">
        <v>85</v>
      </c>
      <c r="B89" s="8" t="s">
        <v>7</v>
      </c>
      <c r="C89" s="8"/>
      <c r="D89" s="4" t="s">
        <v>29</v>
      </c>
      <c r="E89" s="4" t="s">
        <v>210</v>
      </c>
      <c r="F89" s="22">
        <v>2106</v>
      </c>
      <c r="G89" s="39">
        <v>4</v>
      </c>
      <c r="H89" s="55">
        <v>540</v>
      </c>
      <c r="I89" s="38">
        <f t="shared" si="1"/>
        <v>2160</v>
      </c>
    </row>
    <row r="90" spans="1:9" ht="15" customHeight="1" x14ac:dyDescent="0.2">
      <c r="A90" s="32">
        <v>86</v>
      </c>
      <c r="B90" s="8" t="s">
        <v>7</v>
      </c>
      <c r="C90" s="8"/>
      <c r="D90" s="4" t="s">
        <v>30</v>
      </c>
      <c r="E90" s="22" t="s">
        <v>134</v>
      </c>
      <c r="F90" s="22" t="s">
        <v>116</v>
      </c>
      <c r="G90" s="39">
        <v>5</v>
      </c>
      <c r="H90" s="55">
        <v>540</v>
      </c>
      <c r="I90" s="38">
        <f t="shared" si="1"/>
        <v>2700</v>
      </c>
    </row>
    <row r="91" spans="1:9" ht="15" customHeight="1" x14ac:dyDescent="0.2">
      <c r="A91" s="32">
        <v>87</v>
      </c>
      <c r="B91" s="8" t="s">
        <v>7</v>
      </c>
      <c r="C91" s="8" t="s">
        <v>82</v>
      </c>
      <c r="D91" s="4" t="s">
        <v>31</v>
      </c>
      <c r="E91" s="22" t="s">
        <v>32</v>
      </c>
      <c r="F91" s="22" t="s">
        <v>117</v>
      </c>
      <c r="G91" s="39">
        <v>1</v>
      </c>
      <c r="H91" s="55">
        <v>540</v>
      </c>
      <c r="I91" s="38">
        <f t="shared" si="1"/>
        <v>540</v>
      </c>
    </row>
    <row r="92" spans="1:9" ht="15" customHeight="1" x14ac:dyDescent="0.2">
      <c r="A92" s="32">
        <v>88</v>
      </c>
      <c r="B92" s="8" t="s">
        <v>7</v>
      </c>
      <c r="C92" s="8" t="s">
        <v>81</v>
      </c>
      <c r="D92" s="4" t="s">
        <v>33</v>
      </c>
      <c r="E92" s="22" t="s">
        <v>78</v>
      </c>
      <c r="F92" s="22" t="s">
        <v>118</v>
      </c>
      <c r="G92" s="39">
        <v>0</v>
      </c>
      <c r="H92" s="55">
        <v>540</v>
      </c>
      <c r="I92" s="38">
        <f t="shared" si="1"/>
        <v>0</v>
      </c>
    </row>
    <row r="93" spans="1:9" ht="15" customHeight="1" x14ac:dyDescent="0.2">
      <c r="A93" s="32">
        <v>89</v>
      </c>
      <c r="B93" s="8" t="s">
        <v>7</v>
      </c>
      <c r="C93" s="8"/>
      <c r="D93" s="4" t="s">
        <v>34</v>
      </c>
      <c r="E93" s="22" t="s">
        <v>70</v>
      </c>
      <c r="F93" s="22" t="s">
        <v>119</v>
      </c>
      <c r="G93" s="39">
        <v>2</v>
      </c>
      <c r="H93" s="55">
        <v>540</v>
      </c>
      <c r="I93" s="38">
        <f t="shared" si="1"/>
        <v>1080</v>
      </c>
    </row>
    <row r="94" spans="1:9" ht="15" customHeight="1" x14ac:dyDescent="0.2">
      <c r="A94" s="32">
        <v>90</v>
      </c>
      <c r="B94" s="8" t="s">
        <v>7</v>
      </c>
      <c r="C94" s="8"/>
      <c r="D94" s="4" t="s">
        <v>35</v>
      </c>
      <c r="E94" s="22" t="s">
        <v>144</v>
      </c>
      <c r="F94" s="22" t="s">
        <v>120</v>
      </c>
      <c r="G94" s="39">
        <v>2</v>
      </c>
      <c r="H94" s="55">
        <v>540</v>
      </c>
      <c r="I94" s="38">
        <f t="shared" si="1"/>
        <v>1080</v>
      </c>
    </row>
    <row r="95" spans="1:9" ht="15" customHeight="1" x14ac:dyDescent="0.2">
      <c r="A95" s="32">
        <v>91</v>
      </c>
      <c r="B95" s="8" t="s">
        <v>7</v>
      </c>
      <c r="C95" s="8" t="s">
        <v>79</v>
      </c>
      <c r="D95" s="4" t="s">
        <v>36</v>
      </c>
      <c r="E95" s="22" t="s">
        <v>211</v>
      </c>
      <c r="F95" s="22">
        <v>2736</v>
      </c>
      <c r="G95" s="39">
        <v>2</v>
      </c>
      <c r="H95" s="55">
        <v>540</v>
      </c>
      <c r="I95" s="38">
        <f t="shared" si="1"/>
        <v>1080</v>
      </c>
    </row>
    <row r="96" spans="1:9" ht="15" customHeight="1" x14ac:dyDescent="0.2">
      <c r="A96" s="32">
        <v>92</v>
      </c>
      <c r="B96" s="8" t="s">
        <v>7</v>
      </c>
      <c r="C96" s="8"/>
      <c r="D96" s="4" t="s">
        <v>37</v>
      </c>
      <c r="E96" s="22" t="s">
        <v>212</v>
      </c>
      <c r="F96" s="22" t="s">
        <v>121</v>
      </c>
      <c r="G96" s="39">
        <v>4</v>
      </c>
      <c r="H96" s="55">
        <v>540</v>
      </c>
      <c r="I96" s="38">
        <f t="shared" si="1"/>
        <v>2160</v>
      </c>
    </row>
    <row r="97" spans="1:9" ht="15" customHeight="1" x14ac:dyDescent="0.2">
      <c r="A97" s="32">
        <v>93</v>
      </c>
      <c r="B97" s="8" t="s">
        <v>7</v>
      </c>
      <c r="C97" s="8" t="s">
        <v>80</v>
      </c>
      <c r="D97" s="4" t="s">
        <v>38</v>
      </c>
      <c r="E97" s="22" t="s">
        <v>195</v>
      </c>
      <c r="F97" s="22" t="s">
        <v>122</v>
      </c>
      <c r="G97" s="39">
        <v>2</v>
      </c>
      <c r="H97" s="55">
        <v>540</v>
      </c>
      <c r="I97" s="38">
        <f t="shared" si="1"/>
        <v>1080</v>
      </c>
    </row>
    <row r="98" spans="1:9" ht="15" customHeight="1" x14ac:dyDescent="0.2">
      <c r="A98" s="32">
        <v>94</v>
      </c>
      <c r="B98" s="8" t="s">
        <v>7</v>
      </c>
      <c r="C98" s="8"/>
      <c r="D98" s="4" t="s">
        <v>39</v>
      </c>
      <c r="E98" s="22" t="s">
        <v>40</v>
      </c>
      <c r="F98" s="22" t="s">
        <v>123</v>
      </c>
      <c r="G98" s="39">
        <v>3</v>
      </c>
      <c r="H98" s="55">
        <v>540</v>
      </c>
      <c r="I98" s="38">
        <f t="shared" si="1"/>
        <v>1620</v>
      </c>
    </row>
    <row r="99" spans="1:9" ht="15" customHeight="1" x14ac:dyDescent="0.2">
      <c r="A99" s="32">
        <v>95</v>
      </c>
      <c r="B99" s="8" t="s">
        <v>7</v>
      </c>
      <c r="C99" s="8"/>
      <c r="D99" s="4" t="s">
        <v>41</v>
      </c>
      <c r="E99" s="22" t="s">
        <v>171</v>
      </c>
      <c r="F99" s="22" t="s">
        <v>124</v>
      </c>
      <c r="G99" s="39">
        <v>3</v>
      </c>
      <c r="H99" s="55">
        <v>540</v>
      </c>
      <c r="I99" s="38">
        <f t="shared" si="1"/>
        <v>1620</v>
      </c>
    </row>
    <row r="100" spans="1:9" ht="15" customHeight="1" x14ac:dyDescent="0.2">
      <c r="A100" s="32">
        <v>96</v>
      </c>
      <c r="B100" s="8" t="s">
        <v>7</v>
      </c>
      <c r="C100" s="8"/>
      <c r="D100" s="4" t="s">
        <v>42</v>
      </c>
      <c r="E100" s="22" t="s">
        <v>146</v>
      </c>
      <c r="F100" s="22" t="s">
        <v>125</v>
      </c>
      <c r="G100" s="39">
        <v>3</v>
      </c>
      <c r="H100" s="55">
        <v>540</v>
      </c>
      <c r="I100" s="38">
        <f t="shared" si="1"/>
        <v>1620</v>
      </c>
    </row>
    <row r="101" spans="1:9" s="5" customFormat="1" ht="15" customHeight="1" x14ac:dyDescent="0.2">
      <c r="A101" s="32">
        <v>97</v>
      </c>
      <c r="B101" s="8" t="s">
        <v>7</v>
      </c>
      <c r="C101" s="8"/>
      <c r="D101" s="4" t="s">
        <v>43</v>
      </c>
      <c r="E101" s="22" t="s">
        <v>133</v>
      </c>
      <c r="F101" s="22" t="s">
        <v>126</v>
      </c>
      <c r="G101" s="39">
        <v>3</v>
      </c>
      <c r="H101" s="55">
        <v>540</v>
      </c>
      <c r="I101" s="38">
        <f t="shared" si="1"/>
        <v>1620</v>
      </c>
    </row>
    <row r="102" spans="1:9" s="5" customFormat="1" ht="15" customHeight="1" x14ac:dyDescent="0.2">
      <c r="A102" s="32">
        <v>98</v>
      </c>
      <c r="B102" s="8" t="s">
        <v>7</v>
      </c>
      <c r="C102" s="8"/>
      <c r="D102" s="4" t="s">
        <v>159</v>
      </c>
      <c r="E102" s="22"/>
      <c r="F102" s="22">
        <v>8020</v>
      </c>
      <c r="G102" s="39">
        <v>1</v>
      </c>
      <c r="H102" s="55">
        <v>540</v>
      </c>
      <c r="I102" s="38">
        <f t="shared" si="1"/>
        <v>540</v>
      </c>
    </row>
    <row r="103" spans="1:9" ht="15" customHeight="1" x14ac:dyDescent="0.2">
      <c r="A103" s="32">
        <v>99</v>
      </c>
      <c r="B103" s="8" t="s">
        <v>7</v>
      </c>
      <c r="C103" s="8"/>
      <c r="D103" s="4" t="s">
        <v>141</v>
      </c>
      <c r="E103" s="22" t="s">
        <v>214</v>
      </c>
      <c r="F103" s="22">
        <v>2217</v>
      </c>
      <c r="G103" s="39">
        <v>14</v>
      </c>
      <c r="H103" s="55">
        <v>540</v>
      </c>
      <c r="I103" s="38">
        <f t="shared" si="1"/>
        <v>7560</v>
      </c>
    </row>
    <row r="104" spans="1:9" ht="15" customHeight="1" x14ac:dyDescent="0.2">
      <c r="A104" s="32">
        <v>100</v>
      </c>
      <c r="B104" s="8" t="s">
        <v>7</v>
      </c>
      <c r="C104" s="8"/>
      <c r="D104" s="4" t="s">
        <v>142</v>
      </c>
      <c r="E104" s="22" t="s">
        <v>213</v>
      </c>
      <c r="F104" s="22" t="s">
        <v>127</v>
      </c>
      <c r="G104" s="39">
        <v>6</v>
      </c>
      <c r="H104" s="55">
        <v>540</v>
      </c>
      <c r="I104" s="38">
        <f t="shared" si="1"/>
        <v>3240</v>
      </c>
    </row>
    <row r="105" spans="1:9" ht="15" customHeight="1" x14ac:dyDescent="0.2">
      <c r="A105" s="32">
        <v>101</v>
      </c>
      <c r="B105" s="8" t="s">
        <v>7</v>
      </c>
      <c r="C105" s="8"/>
      <c r="D105" s="4" t="s">
        <v>90</v>
      </c>
      <c r="E105" s="22" t="s">
        <v>215</v>
      </c>
      <c r="F105" s="22">
        <v>4472</v>
      </c>
      <c r="G105" s="39">
        <v>4</v>
      </c>
      <c r="H105" s="55">
        <v>540</v>
      </c>
      <c r="I105" s="38">
        <f t="shared" si="1"/>
        <v>2160</v>
      </c>
    </row>
    <row r="106" spans="1:9" ht="15" customHeight="1" x14ac:dyDescent="0.2">
      <c r="A106" s="32">
        <v>102</v>
      </c>
      <c r="B106" s="8" t="s">
        <v>7</v>
      </c>
      <c r="C106" s="8"/>
      <c r="D106" s="4" t="s">
        <v>44</v>
      </c>
      <c r="E106" s="22" t="s">
        <v>172</v>
      </c>
      <c r="F106" s="22">
        <v>4407</v>
      </c>
      <c r="G106" s="39">
        <v>1</v>
      </c>
      <c r="H106" s="55">
        <v>540</v>
      </c>
      <c r="I106" s="38">
        <v>450</v>
      </c>
    </row>
    <row r="107" spans="1:9" ht="15" customHeight="1" x14ac:dyDescent="0.2">
      <c r="A107" s="32">
        <v>103</v>
      </c>
      <c r="B107" s="8" t="s">
        <v>7</v>
      </c>
      <c r="C107" s="8"/>
      <c r="D107" s="4" t="s">
        <v>163</v>
      </c>
      <c r="E107" s="22" t="s">
        <v>173</v>
      </c>
      <c r="F107" s="22">
        <v>2271</v>
      </c>
      <c r="G107" s="39">
        <v>3</v>
      </c>
      <c r="H107" s="55">
        <v>540</v>
      </c>
      <c r="I107" s="38">
        <f t="shared" si="1"/>
        <v>1620</v>
      </c>
    </row>
    <row r="108" spans="1:9" ht="15" customHeight="1" x14ac:dyDescent="0.2">
      <c r="A108" s="32">
        <v>104</v>
      </c>
      <c r="B108" s="8" t="s">
        <v>7</v>
      </c>
      <c r="C108" s="8"/>
      <c r="D108" s="4" t="s">
        <v>45</v>
      </c>
      <c r="E108" s="22" t="s">
        <v>132</v>
      </c>
      <c r="F108" s="22">
        <v>8223</v>
      </c>
      <c r="G108" s="39">
        <v>6</v>
      </c>
      <c r="H108" s="55">
        <v>540</v>
      </c>
      <c r="I108" s="38">
        <f t="shared" si="1"/>
        <v>3240</v>
      </c>
    </row>
    <row r="109" spans="1:9" ht="15" customHeight="1" x14ac:dyDescent="0.2">
      <c r="A109" s="32">
        <v>105</v>
      </c>
      <c r="B109" s="8" t="s">
        <v>7</v>
      </c>
      <c r="C109" s="8" t="s">
        <v>85</v>
      </c>
      <c r="D109" s="4" t="s">
        <v>46</v>
      </c>
      <c r="E109" s="22" t="s">
        <v>216</v>
      </c>
      <c r="F109" s="22" t="s">
        <v>128</v>
      </c>
      <c r="G109" s="39">
        <v>1</v>
      </c>
      <c r="H109" s="55">
        <v>540</v>
      </c>
      <c r="I109" s="38">
        <f t="shared" si="1"/>
        <v>540</v>
      </c>
    </row>
    <row r="110" spans="1:9" ht="15" customHeight="1" x14ac:dyDescent="0.2">
      <c r="A110" s="32">
        <v>106</v>
      </c>
      <c r="B110" s="8" t="s">
        <v>7</v>
      </c>
      <c r="C110" s="8"/>
      <c r="D110" s="4" t="s">
        <v>47</v>
      </c>
      <c r="E110" s="22" t="s">
        <v>48</v>
      </c>
      <c r="F110" s="22" t="s">
        <v>129</v>
      </c>
      <c r="G110" s="39">
        <v>2</v>
      </c>
      <c r="H110" s="55">
        <v>540</v>
      </c>
      <c r="I110" s="38">
        <f t="shared" si="1"/>
        <v>1080</v>
      </c>
    </row>
    <row r="111" spans="1:9" ht="15" customHeight="1" x14ac:dyDescent="0.2">
      <c r="A111" s="32">
        <v>107</v>
      </c>
      <c r="B111" s="8" t="s">
        <v>7</v>
      </c>
      <c r="C111" s="8"/>
      <c r="D111" s="4" t="s">
        <v>49</v>
      </c>
      <c r="E111" s="22" t="s">
        <v>217</v>
      </c>
      <c r="F111" s="22" t="s">
        <v>130</v>
      </c>
      <c r="G111" s="39">
        <v>3</v>
      </c>
      <c r="H111" s="55">
        <v>540</v>
      </c>
      <c r="I111" s="38">
        <f t="shared" si="1"/>
        <v>1620</v>
      </c>
    </row>
    <row r="112" spans="1:9" ht="15" customHeight="1" x14ac:dyDescent="0.2">
      <c r="A112" s="32">
        <v>108</v>
      </c>
      <c r="B112" s="8" t="s">
        <v>7</v>
      </c>
      <c r="C112" s="8"/>
      <c r="D112" s="4" t="s">
        <v>50</v>
      </c>
      <c r="E112" s="22" t="s">
        <v>147</v>
      </c>
      <c r="F112" s="22" t="s">
        <v>131</v>
      </c>
      <c r="G112" s="39">
        <v>2</v>
      </c>
      <c r="H112" s="55">
        <v>540</v>
      </c>
      <c r="I112" s="38">
        <f t="shared" si="1"/>
        <v>1080</v>
      </c>
    </row>
    <row r="113" spans="1:9" ht="15" customHeight="1" x14ac:dyDescent="0.2">
      <c r="A113" s="32">
        <v>109</v>
      </c>
      <c r="B113" s="8" t="s">
        <v>7</v>
      </c>
      <c r="C113" s="8"/>
      <c r="D113" s="4" t="s">
        <v>174</v>
      </c>
      <c r="E113" s="22" t="s">
        <v>218</v>
      </c>
      <c r="F113" s="22">
        <v>2252</v>
      </c>
      <c r="G113" s="39">
        <v>5</v>
      </c>
      <c r="H113" s="55">
        <v>540</v>
      </c>
      <c r="I113" s="38">
        <f t="shared" si="1"/>
        <v>2700</v>
      </c>
    </row>
    <row r="114" spans="1:9" ht="15" customHeight="1" x14ac:dyDescent="0.2">
      <c r="A114" s="32">
        <v>110</v>
      </c>
      <c r="B114" s="8" t="s">
        <v>7</v>
      </c>
      <c r="C114" s="8" t="s">
        <v>82</v>
      </c>
      <c r="D114" s="4" t="s">
        <v>89</v>
      </c>
      <c r="E114" s="22" t="s">
        <v>164</v>
      </c>
      <c r="F114" s="22">
        <v>3404</v>
      </c>
      <c r="G114" s="39">
        <v>3</v>
      </c>
      <c r="H114" s="55">
        <v>540</v>
      </c>
      <c r="I114" s="38">
        <f t="shared" si="1"/>
        <v>1620</v>
      </c>
    </row>
    <row r="115" spans="1:9" ht="15" customHeight="1" x14ac:dyDescent="0.2">
      <c r="A115" s="32">
        <v>111</v>
      </c>
      <c r="B115" s="8" t="s">
        <v>7</v>
      </c>
      <c r="C115" s="8"/>
      <c r="D115" s="4" t="s">
        <v>219</v>
      </c>
      <c r="E115" s="22" t="s">
        <v>220</v>
      </c>
      <c r="F115" s="22">
        <v>2047</v>
      </c>
      <c r="G115" s="39">
        <v>2</v>
      </c>
      <c r="H115" s="55">
        <v>540</v>
      </c>
      <c r="I115" s="38">
        <f t="shared" si="1"/>
        <v>1080</v>
      </c>
    </row>
    <row r="116" spans="1:9" ht="15" customHeight="1" x14ac:dyDescent="0.2">
      <c r="A116" s="32">
        <v>112</v>
      </c>
      <c r="B116" s="15" t="s">
        <v>91</v>
      </c>
      <c r="C116" s="8" t="s">
        <v>51</v>
      </c>
      <c r="D116" s="57" t="s">
        <v>52</v>
      </c>
      <c r="E116" s="4" t="s">
        <v>40</v>
      </c>
      <c r="F116" s="22" t="s">
        <v>123</v>
      </c>
      <c r="G116" s="39">
        <v>20</v>
      </c>
      <c r="H116" s="55">
        <v>540</v>
      </c>
      <c r="I116" s="38">
        <f t="shared" si="1"/>
        <v>10800</v>
      </c>
    </row>
    <row r="117" spans="1:9" ht="15" customHeight="1" x14ac:dyDescent="0.2">
      <c r="A117" s="32">
        <v>113</v>
      </c>
      <c r="B117" s="15" t="s">
        <v>91</v>
      </c>
      <c r="C117" s="8" t="s">
        <v>53</v>
      </c>
      <c r="D117" s="57" t="s">
        <v>54</v>
      </c>
      <c r="E117" s="4" t="s">
        <v>162</v>
      </c>
      <c r="F117" s="22" t="s">
        <v>108</v>
      </c>
      <c r="G117" s="39">
        <v>5</v>
      </c>
      <c r="H117" s="55">
        <v>540</v>
      </c>
      <c r="I117" s="38">
        <f t="shared" si="1"/>
        <v>2700</v>
      </c>
    </row>
    <row r="118" spans="1:9" ht="15" customHeight="1" x14ac:dyDescent="0.2">
      <c r="A118" s="32">
        <v>114</v>
      </c>
      <c r="B118" s="16" t="s">
        <v>55</v>
      </c>
      <c r="C118" s="6" t="s">
        <v>61</v>
      </c>
      <c r="D118" s="58" t="s">
        <v>187</v>
      </c>
      <c r="E118" s="4" t="s">
        <v>221</v>
      </c>
      <c r="F118" s="4" t="s">
        <v>96</v>
      </c>
      <c r="G118" s="39">
        <v>2</v>
      </c>
      <c r="H118" s="55">
        <v>640</v>
      </c>
      <c r="I118" s="38">
        <f t="shared" ref="I118:I134" si="2">G118*H118</f>
        <v>1280</v>
      </c>
    </row>
    <row r="119" spans="1:9" ht="15" customHeight="1" x14ac:dyDescent="0.2">
      <c r="A119" s="32">
        <v>115</v>
      </c>
      <c r="B119" s="16" t="s">
        <v>55</v>
      </c>
      <c r="C119" s="6" t="s">
        <v>61</v>
      </c>
      <c r="D119" s="58" t="s">
        <v>188</v>
      </c>
      <c r="E119" s="4" t="s">
        <v>189</v>
      </c>
      <c r="F119" s="4" t="s">
        <v>190</v>
      </c>
      <c r="G119" s="39">
        <v>1</v>
      </c>
      <c r="H119" s="55">
        <v>640</v>
      </c>
      <c r="I119" s="38">
        <f t="shared" ref="I119:I120" si="3">G119*H119</f>
        <v>640</v>
      </c>
    </row>
    <row r="120" spans="1:9" ht="15" customHeight="1" x14ac:dyDescent="0.2">
      <c r="A120" s="32">
        <v>116</v>
      </c>
      <c r="B120" s="16" t="s">
        <v>55</v>
      </c>
      <c r="C120" s="6" t="s">
        <v>61</v>
      </c>
      <c r="D120" s="58" t="s">
        <v>187</v>
      </c>
      <c r="E120" s="4" t="s">
        <v>191</v>
      </c>
      <c r="F120" s="4" t="s">
        <v>192</v>
      </c>
      <c r="G120" s="39">
        <v>1</v>
      </c>
      <c r="H120" s="55">
        <v>640</v>
      </c>
      <c r="I120" s="38">
        <f t="shared" si="3"/>
        <v>640</v>
      </c>
    </row>
    <row r="121" spans="1:9" ht="15" customHeight="1" x14ac:dyDescent="0.2">
      <c r="A121" s="32">
        <v>117</v>
      </c>
      <c r="B121" s="16" t="s">
        <v>55</v>
      </c>
      <c r="C121" s="6" t="s">
        <v>61</v>
      </c>
      <c r="D121" s="59" t="s">
        <v>87</v>
      </c>
      <c r="E121" s="4" t="s">
        <v>222</v>
      </c>
      <c r="F121" s="3" t="s">
        <v>136</v>
      </c>
      <c r="G121" s="39">
        <v>1</v>
      </c>
      <c r="H121" s="55">
        <v>640</v>
      </c>
      <c r="I121" s="38">
        <f t="shared" si="2"/>
        <v>640</v>
      </c>
    </row>
    <row r="122" spans="1:9" ht="15" customHeight="1" x14ac:dyDescent="0.2">
      <c r="A122" s="32">
        <v>118</v>
      </c>
      <c r="B122" s="16" t="s">
        <v>55</v>
      </c>
      <c r="C122" s="6" t="s">
        <v>61</v>
      </c>
      <c r="D122" s="59" t="s">
        <v>166</v>
      </c>
      <c r="E122" s="4" t="s">
        <v>167</v>
      </c>
      <c r="F122" s="3" t="s">
        <v>168</v>
      </c>
      <c r="G122" s="39">
        <v>1</v>
      </c>
      <c r="H122" s="55">
        <v>640</v>
      </c>
      <c r="I122" s="38">
        <f t="shared" si="2"/>
        <v>640</v>
      </c>
    </row>
    <row r="123" spans="1:9" ht="15" customHeight="1" x14ac:dyDescent="0.2">
      <c r="A123" s="32">
        <v>119</v>
      </c>
      <c r="B123" s="16" t="s">
        <v>55</v>
      </c>
      <c r="C123" s="17" t="s">
        <v>61</v>
      </c>
      <c r="D123" s="58" t="s">
        <v>57</v>
      </c>
      <c r="E123" s="7" t="s">
        <v>72</v>
      </c>
      <c r="F123" s="7">
        <v>2393</v>
      </c>
      <c r="G123" s="39">
        <v>28</v>
      </c>
      <c r="H123" s="55">
        <v>640</v>
      </c>
      <c r="I123" s="38">
        <f t="shared" si="2"/>
        <v>17920</v>
      </c>
    </row>
    <row r="124" spans="1:9" ht="15" customHeight="1" x14ac:dyDescent="0.2">
      <c r="A124" s="32">
        <v>120</v>
      </c>
      <c r="B124" s="16" t="s">
        <v>55</v>
      </c>
      <c r="C124" s="6" t="s">
        <v>61</v>
      </c>
      <c r="D124" s="58" t="s">
        <v>151</v>
      </c>
      <c r="E124" s="4" t="s">
        <v>389</v>
      </c>
      <c r="F124" s="4" t="s">
        <v>153</v>
      </c>
      <c r="G124" s="39">
        <v>3</v>
      </c>
      <c r="H124" s="55">
        <v>640</v>
      </c>
      <c r="I124" s="38">
        <f t="shared" si="2"/>
        <v>1920</v>
      </c>
    </row>
    <row r="125" spans="1:9" ht="15" customHeight="1" x14ac:dyDescent="0.2">
      <c r="A125" s="32">
        <v>121</v>
      </c>
      <c r="B125" s="16" t="s">
        <v>55</v>
      </c>
      <c r="C125" s="6" t="s">
        <v>61</v>
      </c>
      <c r="D125" s="58" t="s">
        <v>223</v>
      </c>
      <c r="E125" s="4" t="s">
        <v>152</v>
      </c>
      <c r="F125" s="4" t="s">
        <v>154</v>
      </c>
      <c r="G125" s="39">
        <v>3</v>
      </c>
      <c r="H125" s="55">
        <v>640</v>
      </c>
      <c r="I125" s="38">
        <f t="shared" si="2"/>
        <v>1920</v>
      </c>
    </row>
    <row r="126" spans="1:9" ht="15" customHeight="1" x14ac:dyDescent="0.2">
      <c r="A126" s="32">
        <v>122</v>
      </c>
      <c r="B126" s="16" t="s">
        <v>55</v>
      </c>
      <c r="C126" s="17" t="s">
        <v>61</v>
      </c>
      <c r="D126" s="60" t="s">
        <v>390</v>
      </c>
      <c r="E126" s="7" t="s">
        <v>228</v>
      </c>
      <c r="F126" s="22">
        <v>4732</v>
      </c>
      <c r="G126" s="56">
        <v>7</v>
      </c>
      <c r="H126" s="55">
        <v>540</v>
      </c>
      <c r="I126" s="38">
        <f t="shared" si="2"/>
        <v>3780</v>
      </c>
    </row>
    <row r="127" spans="1:9" ht="15" customHeight="1" x14ac:dyDescent="0.2">
      <c r="A127" s="32">
        <v>123</v>
      </c>
      <c r="B127" s="16" t="s">
        <v>55</v>
      </c>
      <c r="C127" s="17" t="s">
        <v>61</v>
      </c>
      <c r="D127" s="60" t="s">
        <v>56</v>
      </c>
      <c r="E127" s="4" t="s">
        <v>224</v>
      </c>
      <c r="F127" s="22" t="s">
        <v>155</v>
      </c>
      <c r="G127" s="56">
        <v>3</v>
      </c>
      <c r="H127" s="55">
        <v>540</v>
      </c>
      <c r="I127" s="38">
        <f t="shared" si="2"/>
        <v>1620</v>
      </c>
    </row>
    <row r="128" spans="1:9" ht="15" customHeight="1" x14ac:dyDescent="0.2">
      <c r="A128" s="32">
        <v>124</v>
      </c>
      <c r="B128" s="16" t="s">
        <v>55</v>
      </c>
      <c r="C128" s="6" t="s">
        <v>74</v>
      </c>
      <c r="D128" s="61" t="s">
        <v>59</v>
      </c>
      <c r="E128" s="7"/>
      <c r="F128" s="7" t="s">
        <v>1</v>
      </c>
      <c r="G128" s="39">
        <v>1</v>
      </c>
      <c r="H128" s="55">
        <v>640</v>
      </c>
      <c r="I128" s="38">
        <f t="shared" si="2"/>
        <v>640</v>
      </c>
    </row>
    <row r="129" spans="1:9" ht="15" customHeight="1" x14ac:dyDescent="0.2">
      <c r="A129" s="32">
        <v>125</v>
      </c>
      <c r="B129" s="16" t="s">
        <v>55</v>
      </c>
      <c r="C129" s="17" t="s">
        <v>61</v>
      </c>
      <c r="D129" s="60" t="s">
        <v>77</v>
      </c>
      <c r="E129" s="4" t="s">
        <v>225</v>
      </c>
      <c r="F129" s="22" t="s">
        <v>149</v>
      </c>
      <c r="G129" s="56">
        <v>1</v>
      </c>
      <c r="H129" s="55">
        <v>540</v>
      </c>
      <c r="I129" s="38">
        <f t="shared" si="2"/>
        <v>540</v>
      </c>
    </row>
    <row r="130" spans="1:9" ht="15" customHeight="1" x14ac:dyDescent="0.2">
      <c r="A130" s="32">
        <v>126</v>
      </c>
      <c r="B130" s="16" t="s">
        <v>55</v>
      </c>
      <c r="C130" s="17" t="s">
        <v>61</v>
      </c>
      <c r="D130" s="60" t="s">
        <v>182</v>
      </c>
      <c r="E130" s="4" t="s">
        <v>226</v>
      </c>
      <c r="F130" s="22" t="s">
        <v>183</v>
      </c>
      <c r="G130" s="56">
        <v>2</v>
      </c>
      <c r="H130" s="55">
        <v>540</v>
      </c>
      <c r="I130" s="38">
        <f t="shared" si="2"/>
        <v>1080</v>
      </c>
    </row>
    <row r="131" spans="1:9" ht="15" customHeight="1" x14ac:dyDescent="0.2">
      <c r="A131" s="32">
        <v>127</v>
      </c>
      <c r="B131" s="16" t="s">
        <v>55</v>
      </c>
      <c r="C131" s="17" t="s">
        <v>61</v>
      </c>
      <c r="D131" s="60" t="s">
        <v>63</v>
      </c>
      <c r="E131" s="7" t="s">
        <v>71</v>
      </c>
      <c r="F131" s="7" t="s">
        <v>150</v>
      </c>
      <c r="G131" s="56">
        <v>3</v>
      </c>
      <c r="H131" s="55">
        <v>540</v>
      </c>
      <c r="I131" s="38">
        <f t="shared" si="2"/>
        <v>1620</v>
      </c>
    </row>
    <row r="132" spans="1:9" ht="15" customHeight="1" x14ac:dyDescent="0.2">
      <c r="A132" s="32">
        <v>128</v>
      </c>
      <c r="B132" s="16" t="s">
        <v>55</v>
      </c>
      <c r="C132" s="6" t="s">
        <v>61</v>
      </c>
      <c r="D132" s="58" t="s">
        <v>178</v>
      </c>
      <c r="E132" s="4" t="s">
        <v>88</v>
      </c>
      <c r="F132" s="3" t="s">
        <v>60</v>
      </c>
      <c r="G132" s="39">
        <v>3</v>
      </c>
      <c r="H132" s="55">
        <v>640</v>
      </c>
      <c r="I132" s="38">
        <f t="shared" si="2"/>
        <v>1920</v>
      </c>
    </row>
    <row r="133" spans="1:9" ht="15" customHeight="1" x14ac:dyDescent="0.2">
      <c r="A133" s="32">
        <v>129</v>
      </c>
      <c r="B133" s="16" t="s">
        <v>55</v>
      </c>
      <c r="C133" s="6" t="s">
        <v>61</v>
      </c>
      <c r="D133" s="58" t="s">
        <v>175</v>
      </c>
      <c r="E133" s="4" t="s">
        <v>176</v>
      </c>
      <c r="F133" s="3" t="s">
        <v>177</v>
      </c>
      <c r="G133" s="39">
        <v>1</v>
      </c>
      <c r="H133" s="55">
        <v>640</v>
      </c>
      <c r="I133" s="38">
        <f t="shared" si="2"/>
        <v>640</v>
      </c>
    </row>
    <row r="134" spans="1:9" ht="15" customHeight="1" x14ac:dyDescent="0.2">
      <c r="A134" s="32">
        <v>130</v>
      </c>
      <c r="B134" s="16" t="s">
        <v>55</v>
      </c>
      <c r="C134" s="6" t="s">
        <v>61</v>
      </c>
      <c r="D134" s="58" t="s">
        <v>386</v>
      </c>
      <c r="E134" s="4" t="s">
        <v>387</v>
      </c>
      <c r="F134" s="3" t="s">
        <v>388</v>
      </c>
      <c r="G134" s="39">
        <v>2</v>
      </c>
      <c r="H134" s="55">
        <v>640</v>
      </c>
      <c r="I134" s="38">
        <f t="shared" si="2"/>
        <v>1280</v>
      </c>
    </row>
    <row r="135" spans="1:9" ht="15" customHeight="1" x14ac:dyDescent="0.2">
      <c r="A135" s="32">
        <v>131</v>
      </c>
      <c r="B135" s="16" t="s">
        <v>55</v>
      </c>
      <c r="C135" s="6" t="s">
        <v>61</v>
      </c>
      <c r="D135" s="58" t="s">
        <v>137</v>
      </c>
      <c r="E135" s="4" t="s">
        <v>58</v>
      </c>
      <c r="F135" s="3" t="s">
        <v>73</v>
      </c>
      <c r="G135" s="39">
        <v>2</v>
      </c>
      <c r="H135" s="55">
        <v>640</v>
      </c>
      <c r="I135" s="38">
        <f>G135*H135</f>
        <v>1280</v>
      </c>
    </row>
    <row r="136" spans="1:9" ht="15" customHeight="1" x14ac:dyDescent="0.2">
      <c r="A136" s="32">
        <v>132</v>
      </c>
      <c r="B136" s="16" t="s">
        <v>55</v>
      </c>
      <c r="C136" s="6" t="s">
        <v>61</v>
      </c>
      <c r="D136" s="58" t="s">
        <v>62</v>
      </c>
      <c r="E136" s="7" t="s">
        <v>227</v>
      </c>
      <c r="F136" s="7" t="s">
        <v>75</v>
      </c>
      <c r="G136" s="39">
        <v>2</v>
      </c>
      <c r="H136" s="55">
        <v>640</v>
      </c>
      <c r="I136" s="38">
        <f>G136*H136</f>
        <v>1280</v>
      </c>
    </row>
    <row r="137" spans="1:9" ht="15" customHeight="1" x14ac:dyDescent="0.2">
      <c r="A137" s="32">
        <v>133</v>
      </c>
      <c r="B137" s="16" t="s">
        <v>55</v>
      </c>
      <c r="C137" s="6" t="s">
        <v>61</v>
      </c>
      <c r="D137" s="58" t="s">
        <v>157</v>
      </c>
      <c r="E137" s="4" t="s">
        <v>156</v>
      </c>
      <c r="F137" s="3" t="s">
        <v>158</v>
      </c>
      <c r="G137" s="39">
        <v>1</v>
      </c>
      <c r="H137" s="55">
        <v>640</v>
      </c>
      <c r="I137" s="38">
        <f>G137*H137</f>
        <v>640</v>
      </c>
    </row>
    <row r="138" spans="1:9" ht="15" customHeight="1" x14ac:dyDescent="0.2">
      <c r="A138" s="32">
        <v>134</v>
      </c>
      <c r="B138" s="16" t="s">
        <v>55</v>
      </c>
      <c r="C138" s="6" t="s">
        <v>61</v>
      </c>
      <c r="D138" s="58" t="s">
        <v>179</v>
      </c>
      <c r="E138" s="4" t="s">
        <v>180</v>
      </c>
      <c r="F138" s="3" t="s">
        <v>181</v>
      </c>
      <c r="G138" s="39">
        <v>3</v>
      </c>
      <c r="H138" s="55">
        <v>640</v>
      </c>
      <c r="I138" s="38">
        <f>G138*H138</f>
        <v>1920</v>
      </c>
    </row>
    <row r="139" spans="1:9" ht="15" customHeight="1" x14ac:dyDescent="0.2">
      <c r="A139" s="32">
        <v>135</v>
      </c>
      <c r="B139" s="16" t="s">
        <v>55</v>
      </c>
      <c r="C139" s="6" t="s">
        <v>186</v>
      </c>
      <c r="D139" s="58" t="s">
        <v>0</v>
      </c>
      <c r="E139" s="4"/>
      <c r="F139" s="4">
        <v>4477</v>
      </c>
      <c r="G139" s="39"/>
      <c r="H139" s="55"/>
      <c r="I139" s="38"/>
    </row>
    <row r="140" spans="1:9" ht="15" customHeight="1" x14ac:dyDescent="0.15">
      <c r="A140" s="34"/>
      <c r="B140" s="35"/>
      <c r="C140" s="35"/>
      <c r="D140" s="35" t="s">
        <v>64</v>
      </c>
      <c r="E140" s="36"/>
      <c r="F140" s="36"/>
      <c r="G140" s="40">
        <f>SUM(G5:G117)</f>
        <v>236</v>
      </c>
      <c r="H140" s="48">
        <f>SUM(H5:H117)</f>
        <v>48300</v>
      </c>
      <c r="I140" s="40">
        <f>SUM(I5:I117)</f>
        <v>114630</v>
      </c>
    </row>
    <row r="141" spans="1:9" ht="15" customHeight="1" x14ac:dyDescent="0.15">
      <c r="A141" s="12"/>
      <c r="B141" s="13"/>
      <c r="C141" s="13"/>
      <c r="D141" s="13" t="s">
        <v>65</v>
      </c>
      <c r="E141" s="14"/>
      <c r="F141" s="14"/>
      <c r="G141" s="41">
        <f>SUM(G118:G135)</f>
        <v>65</v>
      </c>
      <c r="H141" s="49">
        <f>SUM(H118:H135)</f>
        <v>11020</v>
      </c>
      <c r="I141" s="41">
        <f>SUM(I118:I135)</f>
        <v>40000</v>
      </c>
    </row>
    <row r="142" spans="1:9" ht="15" customHeight="1" x14ac:dyDescent="0.15">
      <c r="A142" s="12"/>
      <c r="B142" s="13"/>
      <c r="C142" s="13"/>
      <c r="D142" s="13" t="s">
        <v>0</v>
      </c>
      <c r="E142" s="14"/>
      <c r="F142" s="14"/>
      <c r="G142" s="42"/>
      <c r="H142" s="50"/>
      <c r="I142" s="43"/>
    </row>
    <row r="143" spans="1:9" ht="15" customHeight="1" x14ac:dyDescent="0.15">
      <c r="A143" s="12"/>
      <c r="B143" s="13"/>
      <c r="C143" s="13"/>
      <c r="D143" s="13" t="s">
        <v>66</v>
      </c>
      <c r="E143" s="14"/>
      <c r="F143" s="14"/>
      <c r="G143" s="42"/>
      <c r="H143" s="50"/>
      <c r="I143" s="43"/>
    </row>
    <row r="144" spans="1:9" s="21" customFormat="1" ht="15" customHeight="1" x14ac:dyDescent="0.15">
      <c r="A144" s="19"/>
      <c r="B144" s="19"/>
      <c r="C144" s="19"/>
      <c r="D144" s="19" t="s">
        <v>2</v>
      </c>
      <c r="E144" s="20"/>
      <c r="F144" s="20"/>
      <c r="G144" s="44">
        <f>SUM(G140:G143)</f>
        <v>301</v>
      </c>
      <c r="H144" s="51">
        <f t="shared" ref="H144:I144" si="4">SUM(H140:H143)</f>
        <v>59320</v>
      </c>
      <c r="I144" s="45">
        <f t="shared" si="4"/>
        <v>154630</v>
      </c>
    </row>
    <row r="145" spans="1:8" s="11" customFormat="1" ht="13.5" customHeight="1" x14ac:dyDescent="0.15">
      <c r="A145" s="23" t="s">
        <v>198</v>
      </c>
      <c r="B145" s="9"/>
      <c r="C145" s="9"/>
      <c r="D145" s="10"/>
      <c r="E145" s="10"/>
      <c r="F145" s="10"/>
      <c r="G145" s="1"/>
      <c r="H145" s="52"/>
    </row>
    <row r="146" spans="1:8" s="11" customFormat="1" ht="13.5" customHeight="1" x14ac:dyDescent="0.15">
      <c r="A146" s="2"/>
      <c r="B146" s="9"/>
      <c r="C146" s="9"/>
      <c r="D146" s="10"/>
      <c r="E146" s="10"/>
      <c r="F146" s="10"/>
      <c r="G146" s="1"/>
      <c r="H146" s="52"/>
    </row>
    <row r="147" spans="1:8" s="11" customFormat="1" ht="13.5" customHeight="1" x14ac:dyDescent="0.15">
      <c r="A147" s="2"/>
      <c r="B147" s="9"/>
      <c r="C147" s="9"/>
      <c r="D147" s="10"/>
      <c r="E147" s="10"/>
      <c r="F147" s="10"/>
      <c r="G147" s="1"/>
      <c r="H147" s="52"/>
    </row>
    <row r="148" spans="1:8" s="11" customFormat="1" ht="13.5" customHeight="1" x14ac:dyDescent="0.15">
      <c r="A148" s="2"/>
      <c r="B148" s="9"/>
      <c r="C148" s="9"/>
      <c r="D148" s="10"/>
      <c r="E148" s="10"/>
      <c r="F148" s="10"/>
      <c r="G148" s="1"/>
      <c r="H148" s="52"/>
    </row>
    <row r="149" spans="1:8" s="11" customFormat="1" ht="13.5" customHeight="1" x14ac:dyDescent="0.15">
      <c r="A149" s="2"/>
      <c r="B149" s="9"/>
      <c r="C149" s="9"/>
      <c r="D149" s="10"/>
      <c r="E149" s="10"/>
      <c r="F149" s="10"/>
      <c r="G149" s="1"/>
      <c r="H149" s="52"/>
    </row>
    <row r="150" spans="1:8" s="11" customFormat="1" ht="13.5" customHeight="1" x14ac:dyDescent="0.15">
      <c r="A150" s="2"/>
      <c r="B150" s="9"/>
      <c r="C150" s="9"/>
      <c r="D150" s="10"/>
      <c r="E150" s="10"/>
      <c r="F150" s="10"/>
      <c r="G150" s="1"/>
      <c r="H150" s="52"/>
    </row>
    <row r="151" spans="1:8" s="11" customFormat="1" ht="13.5" customHeight="1" x14ac:dyDescent="0.15">
      <c r="A151" s="2"/>
      <c r="B151" s="9"/>
      <c r="C151" s="9"/>
      <c r="D151" s="10"/>
      <c r="E151" s="10"/>
      <c r="F151" s="10"/>
      <c r="G151" s="1"/>
      <c r="H151" s="52"/>
    </row>
    <row r="152" spans="1:8" s="11" customFormat="1" ht="13.5" customHeight="1" x14ac:dyDescent="0.15">
      <c r="A152" s="2"/>
      <c r="B152" s="9"/>
      <c r="C152" s="9"/>
      <c r="D152" s="10"/>
      <c r="E152" s="10"/>
      <c r="F152" s="10"/>
      <c r="G152" s="1"/>
      <c r="H152" s="52"/>
    </row>
    <row r="153" spans="1:8" s="11" customFormat="1" ht="13.5" customHeight="1" x14ac:dyDescent="0.15">
      <c r="A153" s="2"/>
      <c r="B153" s="9"/>
      <c r="C153" s="9"/>
      <c r="D153" s="10"/>
      <c r="E153" s="10"/>
      <c r="F153" s="10"/>
      <c r="G153" s="1"/>
      <c r="H153" s="52"/>
    </row>
    <row r="154" spans="1:8" s="11" customFormat="1" ht="13.5" customHeight="1" x14ac:dyDescent="0.15">
      <c r="A154" s="2"/>
      <c r="B154" s="9"/>
      <c r="C154" s="9"/>
      <c r="D154" s="10"/>
      <c r="E154" s="10"/>
      <c r="F154" s="10"/>
      <c r="G154" s="1"/>
      <c r="H154" s="52"/>
    </row>
    <row r="155" spans="1:8" s="11" customFormat="1" ht="13.5" customHeight="1" x14ac:dyDescent="0.15">
      <c r="A155" s="2"/>
      <c r="B155" s="9"/>
      <c r="C155" s="9"/>
      <c r="D155" s="10"/>
      <c r="E155" s="10"/>
      <c r="F155" s="10"/>
      <c r="G155" s="1"/>
      <c r="H155" s="52"/>
    </row>
    <row r="156" spans="1:8" s="11" customFormat="1" ht="13.5" customHeight="1" x14ac:dyDescent="0.15">
      <c r="A156" s="2"/>
      <c r="B156" s="9"/>
      <c r="C156" s="9"/>
      <c r="D156" s="10"/>
      <c r="E156" s="10"/>
      <c r="F156" s="10"/>
      <c r="G156" s="1"/>
      <c r="H156" s="52"/>
    </row>
    <row r="157" spans="1:8" s="11" customFormat="1" ht="13.5" customHeight="1" x14ac:dyDescent="0.15">
      <c r="A157" s="2"/>
      <c r="B157" s="9"/>
      <c r="C157" s="9"/>
      <c r="D157" s="10"/>
      <c r="E157" s="10"/>
      <c r="F157" s="10"/>
      <c r="G157" s="1"/>
      <c r="H157" s="52"/>
    </row>
    <row r="158" spans="1:8" s="11" customFormat="1" ht="13.5" customHeight="1" x14ac:dyDescent="0.15">
      <c r="A158" s="2"/>
      <c r="B158" s="9"/>
      <c r="C158" s="9"/>
      <c r="D158" s="10"/>
      <c r="E158" s="10"/>
      <c r="F158" s="10"/>
      <c r="G158" s="1"/>
      <c r="H158" s="52"/>
    </row>
    <row r="159" spans="1:8" s="11" customFormat="1" ht="13.5" customHeight="1" x14ac:dyDescent="0.15">
      <c r="A159" s="2"/>
      <c r="B159" s="9"/>
      <c r="C159" s="9"/>
      <c r="D159" s="10"/>
      <c r="E159" s="10"/>
      <c r="F159" s="10"/>
      <c r="G159" s="1"/>
      <c r="H159" s="52"/>
    </row>
    <row r="160" spans="1:8" s="11" customFormat="1" ht="13.5" customHeight="1" x14ac:dyDescent="0.15">
      <c r="A160" s="2"/>
      <c r="B160" s="9"/>
      <c r="C160" s="9"/>
      <c r="D160" s="10"/>
      <c r="E160" s="10"/>
      <c r="F160" s="10"/>
      <c r="G160" s="1"/>
      <c r="H160" s="52"/>
    </row>
    <row r="161" spans="1:8" s="11" customFormat="1" ht="13.5" customHeight="1" x14ac:dyDescent="0.15">
      <c r="A161" s="2"/>
      <c r="B161" s="9"/>
      <c r="C161" s="9"/>
      <c r="D161" s="10"/>
      <c r="E161" s="10"/>
      <c r="F161" s="10"/>
      <c r="G161" s="1"/>
      <c r="H161" s="52"/>
    </row>
    <row r="162" spans="1:8" s="11" customFormat="1" ht="13.5" customHeight="1" x14ac:dyDescent="0.15">
      <c r="A162" s="2"/>
      <c r="B162" s="9"/>
      <c r="C162" s="9"/>
      <c r="D162" s="10"/>
      <c r="E162" s="10"/>
      <c r="F162" s="10"/>
      <c r="G162" s="1"/>
      <c r="H162" s="52"/>
    </row>
    <row r="163" spans="1:8" s="11" customFormat="1" ht="13.5" customHeight="1" x14ac:dyDescent="0.15">
      <c r="A163" s="2"/>
      <c r="B163" s="9"/>
      <c r="C163" s="9"/>
      <c r="D163" s="10"/>
      <c r="E163" s="10"/>
      <c r="F163" s="10"/>
      <c r="G163" s="1"/>
      <c r="H163" s="52"/>
    </row>
    <row r="164" spans="1:8" s="11" customFormat="1" ht="13.5" customHeight="1" x14ac:dyDescent="0.15">
      <c r="A164" s="2"/>
      <c r="B164" s="9"/>
      <c r="C164" s="9"/>
      <c r="D164" s="10"/>
      <c r="E164" s="10"/>
      <c r="F164" s="10"/>
      <c r="G164" s="1"/>
      <c r="H164" s="52"/>
    </row>
    <row r="165" spans="1:8" s="11" customFormat="1" ht="13.5" customHeight="1" x14ac:dyDescent="0.15">
      <c r="A165" s="2"/>
      <c r="B165" s="9"/>
      <c r="C165" s="9"/>
      <c r="D165" s="10"/>
      <c r="E165" s="10"/>
      <c r="F165" s="10"/>
      <c r="G165" s="1"/>
      <c r="H165" s="52"/>
    </row>
    <row r="166" spans="1:8" s="11" customFormat="1" ht="13.5" customHeight="1" x14ac:dyDescent="0.15">
      <c r="A166" s="2"/>
      <c r="B166" s="9"/>
      <c r="C166" s="9"/>
      <c r="D166" s="10"/>
      <c r="E166" s="10"/>
      <c r="F166" s="10"/>
      <c r="G166" s="1"/>
      <c r="H166" s="52"/>
    </row>
    <row r="167" spans="1:8" s="11" customFormat="1" ht="13.5" customHeight="1" x14ac:dyDescent="0.15">
      <c r="A167" s="2"/>
      <c r="B167" s="9"/>
      <c r="C167" s="9"/>
      <c r="D167" s="10"/>
      <c r="E167" s="10"/>
      <c r="F167" s="10"/>
      <c r="G167" s="1"/>
      <c r="H167" s="52"/>
    </row>
    <row r="168" spans="1:8" s="11" customFormat="1" ht="13.5" customHeight="1" x14ac:dyDescent="0.15">
      <c r="A168" s="2"/>
      <c r="B168" s="9"/>
      <c r="C168" s="9"/>
      <c r="D168" s="10"/>
      <c r="E168" s="10"/>
      <c r="F168" s="10"/>
      <c r="G168" s="1"/>
      <c r="H168" s="52"/>
    </row>
    <row r="169" spans="1:8" s="11" customFormat="1" ht="13.5" customHeight="1" x14ac:dyDescent="0.15">
      <c r="A169" s="2"/>
      <c r="B169" s="9"/>
      <c r="C169" s="9"/>
      <c r="D169" s="10"/>
      <c r="E169" s="10"/>
      <c r="F169" s="10"/>
      <c r="G169" s="1"/>
      <c r="H169" s="52"/>
    </row>
    <row r="170" spans="1:8" s="11" customFormat="1" ht="13.5" customHeight="1" x14ac:dyDescent="0.15">
      <c r="A170" s="2"/>
      <c r="B170" s="9"/>
      <c r="C170" s="9"/>
      <c r="D170" s="10"/>
      <c r="E170" s="10"/>
      <c r="F170" s="10"/>
      <c r="G170" s="1"/>
      <c r="H170" s="52"/>
    </row>
    <row r="171" spans="1:8" s="11" customFormat="1" ht="13.5" customHeight="1" x14ac:dyDescent="0.15">
      <c r="A171" s="2"/>
      <c r="B171" s="9"/>
      <c r="C171" s="9"/>
      <c r="D171" s="10"/>
      <c r="E171" s="10"/>
      <c r="F171" s="10"/>
      <c r="G171" s="1"/>
      <c r="H171" s="52"/>
    </row>
    <row r="172" spans="1:8" s="11" customFormat="1" ht="13.5" customHeight="1" x14ac:dyDescent="0.15">
      <c r="A172" s="2"/>
      <c r="B172" s="9"/>
      <c r="C172" s="9"/>
      <c r="D172" s="10"/>
      <c r="E172" s="10"/>
      <c r="F172" s="10"/>
      <c r="G172" s="1"/>
      <c r="H172" s="52"/>
    </row>
    <row r="173" spans="1:8" s="11" customFormat="1" ht="13.5" customHeight="1" x14ac:dyDescent="0.15">
      <c r="A173" s="2"/>
      <c r="B173" s="9"/>
      <c r="C173" s="9"/>
      <c r="D173" s="10"/>
      <c r="E173" s="10"/>
      <c r="F173" s="10"/>
      <c r="G173" s="1"/>
      <c r="H173" s="52"/>
    </row>
    <row r="174" spans="1:8" s="11" customFormat="1" ht="13.5" customHeight="1" x14ac:dyDescent="0.15">
      <c r="A174" s="2"/>
      <c r="B174" s="9"/>
      <c r="C174" s="9"/>
      <c r="D174" s="10"/>
      <c r="E174" s="10"/>
      <c r="F174" s="10"/>
      <c r="G174" s="1"/>
      <c r="H174" s="52"/>
    </row>
    <row r="175" spans="1:8" s="11" customFormat="1" ht="13.5" customHeight="1" x14ac:dyDescent="0.15">
      <c r="A175" s="2"/>
      <c r="B175" s="9"/>
      <c r="C175" s="9"/>
      <c r="D175" s="10"/>
      <c r="E175" s="10"/>
      <c r="F175" s="10"/>
      <c r="G175" s="1"/>
      <c r="H175" s="52"/>
    </row>
    <row r="176" spans="1:8" s="11" customFormat="1" ht="13.5" customHeight="1" x14ac:dyDescent="0.15">
      <c r="A176" s="2"/>
      <c r="B176" s="9"/>
      <c r="C176" s="9"/>
      <c r="D176" s="10"/>
      <c r="E176" s="10"/>
      <c r="F176" s="10"/>
      <c r="G176" s="1"/>
      <c r="H176" s="52"/>
    </row>
    <row r="177" spans="1:8" s="11" customFormat="1" ht="13.5" customHeight="1" x14ac:dyDescent="0.15">
      <c r="A177" s="2"/>
      <c r="B177" s="9"/>
      <c r="C177" s="9"/>
      <c r="D177" s="10"/>
      <c r="E177" s="10"/>
      <c r="F177" s="10"/>
      <c r="G177" s="1"/>
      <c r="H177" s="52"/>
    </row>
    <row r="178" spans="1:8" s="11" customFormat="1" ht="13.5" customHeight="1" x14ac:dyDescent="0.15">
      <c r="A178" s="2"/>
      <c r="B178" s="9"/>
      <c r="C178" s="9"/>
      <c r="D178" s="10"/>
      <c r="E178" s="10"/>
      <c r="F178" s="10"/>
      <c r="G178" s="1"/>
      <c r="H178" s="52"/>
    </row>
    <row r="179" spans="1:8" s="11" customFormat="1" ht="13.5" customHeight="1" x14ac:dyDescent="0.15">
      <c r="A179" s="2"/>
      <c r="B179" s="9"/>
      <c r="C179" s="9"/>
      <c r="D179" s="10"/>
      <c r="E179" s="10"/>
      <c r="F179" s="10"/>
      <c r="G179" s="1"/>
      <c r="H179" s="52"/>
    </row>
    <row r="180" spans="1:8" s="11" customFormat="1" ht="13.5" customHeight="1" x14ac:dyDescent="0.15">
      <c r="A180" s="2"/>
      <c r="B180" s="9"/>
      <c r="C180" s="9"/>
      <c r="D180" s="10"/>
      <c r="E180" s="10"/>
      <c r="F180" s="10"/>
      <c r="G180" s="1"/>
      <c r="H180" s="52"/>
    </row>
    <row r="181" spans="1:8" s="11" customFormat="1" ht="13.5" customHeight="1" x14ac:dyDescent="0.15">
      <c r="A181" s="2"/>
      <c r="B181" s="9"/>
      <c r="C181" s="9"/>
      <c r="D181" s="10"/>
      <c r="E181" s="10"/>
      <c r="F181" s="10"/>
      <c r="G181" s="1"/>
      <c r="H181" s="52"/>
    </row>
    <row r="182" spans="1:8" s="11" customFormat="1" ht="13.5" customHeight="1" x14ac:dyDescent="0.15">
      <c r="A182" s="2"/>
      <c r="B182" s="9"/>
      <c r="C182" s="9"/>
      <c r="D182" s="10"/>
      <c r="E182" s="10"/>
      <c r="F182" s="10"/>
      <c r="G182" s="1"/>
      <c r="H182" s="52"/>
    </row>
    <row r="183" spans="1:8" s="11" customFormat="1" ht="13.5" customHeight="1" x14ac:dyDescent="0.15">
      <c r="A183" s="2"/>
      <c r="B183" s="9"/>
      <c r="C183" s="9"/>
      <c r="D183" s="10"/>
      <c r="E183" s="10"/>
      <c r="F183" s="10"/>
      <c r="G183" s="1"/>
      <c r="H183" s="52"/>
    </row>
    <row r="184" spans="1:8" s="11" customFormat="1" ht="13.5" customHeight="1" x14ac:dyDescent="0.15">
      <c r="A184" s="2"/>
      <c r="B184" s="9"/>
      <c r="C184" s="9"/>
      <c r="D184" s="10"/>
      <c r="E184" s="10"/>
      <c r="F184" s="10"/>
      <c r="G184" s="1"/>
      <c r="H184" s="52"/>
    </row>
    <row r="185" spans="1:8" s="11" customFormat="1" ht="13.5" customHeight="1" x14ac:dyDescent="0.15">
      <c r="A185" s="2"/>
      <c r="B185" s="9"/>
      <c r="C185" s="9"/>
      <c r="D185" s="10"/>
      <c r="E185" s="10"/>
      <c r="F185" s="10"/>
      <c r="G185" s="1"/>
      <c r="H185" s="52"/>
    </row>
    <row r="186" spans="1:8" s="11" customFormat="1" ht="13.5" customHeight="1" x14ac:dyDescent="0.15">
      <c r="A186" s="2"/>
      <c r="B186" s="9"/>
      <c r="C186" s="9"/>
      <c r="D186" s="10"/>
      <c r="E186" s="10"/>
      <c r="F186" s="10"/>
      <c r="G186" s="1"/>
      <c r="H186" s="52"/>
    </row>
    <row r="187" spans="1:8" s="11" customFormat="1" ht="13.5" customHeight="1" x14ac:dyDescent="0.15">
      <c r="A187" s="2"/>
      <c r="B187" s="9"/>
      <c r="C187" s="9"/>
      <c r="D187" s="10"/>
      <c r="E187" s="10"/>
      <c r="F187" s="10"/>
      <c r="G187" s="1"/>
      <c r="H187" s="52"/>
    </row>
    <row r="188" spans="1:8" s="11" customFormat="1" ht="13.5" customHeight="1" x14ac:dyDescent="0.15">
      <c r="A188" s="2"/>
      <c r="B188" s="9"/>
      <c r="C188" s="9"/>
      <c r="D188" s="10"/>
      <c r="E188" s="10"/>
      <c r="F188" s="10"/>
      <c r="G188" s="1"/>
      <c r="H188" s="52"/>
    </row>
    <row r="189" spans="1:8" s="11" customFormat="1" ht="13.5" customHeight="1" x14ac:dyDescent="0.15">
      <c r="A189" s="2"/>
      <c r="B189" s="9"/>
      <c r="C189" s="9"/>
      <c r="D189" s="10"/>
      <c r="E189" s="10"/>
      <c r="F189" s="10"/>
      <c r="G189" s="1"/>
      <c r="H189" s="52"/>
    </row>
    <row r="190" spans="1:8" s="11" customFormat="1" ht="13.5" customHeight="1" x14ac:dyDescent="0.15">
      <c r="A190" s="2"/>
      <c r="B190" s="9"/>
      <c r="C190" s="9"/>
      <c r="D190" s="10"/>
      <c r="E190" s="10"/>
      <c r="F190" s="10"/>
      <c r="G190" s="1"/>
      <c r="H190" s="52"/>
    </row>
    <row r="191" spans="1:8" s="11" customFormat="1" ht="13.5" customHeight="1" x14ac:dyDescent="0.15">
      <c r="A191" s="2"/>
      <c r="B191" s="9"/>
      <c r="C191" s="9"/>
      <c r="D191" s="10"/>
      <c r="E191" s="10"/>
      <c r="F191" s="10"/>
      <c r="G191" s="1"/>
      <c r="H191" s="52"/>
    </row>
    <row r="192" spans="1:8" s="11" customFormat="1" ht="13.5" customHeight="1" x14ac:dyDescent="0.15">
      <c r="A192" s="2"/>
      <c r="B192" s="9"/>
      <c r="C192" s="9"/>
      <c r="D192" s="10"/>
      <c r="E192" s="10"/>
      <c r="F192" s="10"/>
      <c r="G192" s="1"/>
      <c r="H192" s="52"/>
    </row>
    <row r="193" spans="1:8" s="11" customFormat="1" ht="13.5" customHeight="1" x14ac:dyDescent="0.15">
      <c r="A193" s="2"/>
      <c r="B193" s="9"/>
      <c r="C193" s="9"/>
      <c r="D193" s="10"/>
      <c r="E193" s="10"/>
      <c r="F193" s="10"/>
      <c r="G193" s="1"/>
      <c r="H193" s="52"/>
    </row>
  </sheetData>
  <autoFilter ref="A4:I140" xr:uid="{00000000-0009-0000-0000-000004000000}"/>
  <sortState ref="A61:I113">
    <sortCondition ref="D61:D113"/>
  </sortState>
  <phoneticPr fontId="4" type="noConversion"/>
  <conditionalFormatting sqref="D5:D59">
    <cfRule type="duplicateValues" dxfId="3" priority="4"/>
  </conditionalFormatting>
  <conditionalFormatting sqref="D5:D59">
    <cfRule type="duplicateValues" dxfId="2" priority="3"/>
  </conditionalFormatting>
  <conditionalFormatting sqref="D60">
    <cfRule type="duplicateValues" dxfId="1" priority="2"/>
  </conditionalFormatting>
  <conditionalFormatting sqref="D60">
    <cfRule type="duplicateValues" dxfId="0" priority="1"/>
  </conditionalFormatting>
  <printOptions horizontalCentered="1"/>
  <pageMargins left="0.11811023622047245" right="0.11811023622047245" top="0.74803149606299213" bottom="0.55118110236220474" header="0.31496062992125984" footer="0.31496062992125984"/>
  <pageSetup paperSize="9" fitToHeight="0" orientation="portrait" r:id="rId1"/>
  <headerFooter>
    <oddFooter>&amp;C&amp;P</oddFooter>
  </headerFooter>
  <rowBreaks count="1" manualBreakCount="1">
    <brk id="99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1학기(기관별) 집행현황</vt:lpstr>
      <vt:lpstr>'1학기(기관별) 집행현황'!Print_Area</vt:lpstr>
      <vt:lpstr>'1학기(기관별) 집행현황'!Print_Titles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2025-02-23T05:06:50Z</cp:lastPrinted>
  <dcterms:created xsi:type="dcterms:W3CDTF">2017-02-04T07:37:00Z</dcterms:created>
  <dcterms:modified xsi:type="dcterms:W3CDTF">2025-02-23T11:07:42Z</dcterms:modified>
</cp:coreProperties>
</file>